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nartybayeva\Desktop\Меннура\Закуп\особый порядок\"/>
    </mc:Choice>
  </mc:AlternateContent>
  <bookViews>
    <workbookView xWindow="0" yWindow="0" windowWidth="28800" windowHeight="12300"/>
  </bookViews>
  <sheets>
    <sheet name="Plan Report" sheetId="1" r:id="rId1"/>
  </sheets>
  <definedNames>
    <definedName name="_xlnm._FilterDatabase" localSheetId="0" hidden="1">'Plan Report'!#REF!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1" i="1" l="1"/>
  <c r="Q20" i="1" l="1"/>
  <c r="Q21" i="1"/>
  <c r="Q22" i="1"/>
  <c r="Q23" i="1"/>
  <c r="Q12" i="1" l="1"/>
  <c r="Q13" i="1"/>
  <c r="Q14" i="1"/>
  <c r="Q15" i="1"/>
  <c r="Q16" i="1"/>
  <c r="Q17" i="1"/>
  <c r="Q18" i="1"/>
  <c r="Q19" i="1"/>
</calcChain>
</file>

<file path=xl/sharedStrings.xml><?xml version="1.0" encoding="utf-8"?>
<sst xmlns="http://schemas.openxmlformats.org/spreadsheetml/2006/main" count="1024" uniqueCount="311">
  <si>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</si>
  <si>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</si>
  <si>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</si>
  <si>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</si>
  <si>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</si>
  <si>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</si>
  <si>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Прогноз местного содержания, %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</si>
  <si>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</si>
  <si>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</si>
  <si>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</si>
  <si>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</si>
  <si>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</si>
  <si>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</si>
  <si>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</si>
  <si>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</si>
  <si>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</si>
  <si>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</si>
  <si>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</si>
  <si>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Приоритет закупки</t>
  </si>
  <si>
    <t>Организатор закупки</t>
  </si>
  <si>
    <t>Заказчик</t>
  </si>
  <si>
    <t>DDP</t>
  </si>
  <si>
    <t>Товарищество с ограниченной ответственностью "Совместное предприятие "Будёновское"</t>
  </si>
  <si>
    <t xml:space="preserve">Окончательный платеж - 100% , Промежуточный платеж - 0% , Предоплата - 0% </t>
  </si>
  <si>
    <t>610000000, Туркестанская область, месторождение "Буденовское"</t>
  </si>
  <si>
    <t>(на основании Порядка осуществления закупок акционерным обществом «Фонд национального благосостояния «Самрук-Қазына» и юридическими лицами, пятьдесят и более процентов голосующих акций (долей участия) которых прямо или косвенно принадлежат АО «Самрук-Қазына» на праве собственности или доверительного управления, утвержденного решением Совета директоров АО «Самрук-Қазына» от 03 марта 2022 года (Протокол № 193))</t>
  </si>
  <si>
    <t>План закупок товаров, работ и услуг по особому порядку без использования Информационной системы закупок АО «Самрук-Қазына» на 2023 год</t>
  </si>
  <si>
    <t>штука</t>
  </si>
  <si>
    <t xml:space="preserve">Батарейка </t>
  </si>
  <si>
    <t>тип ААА</t>
  </si>
  <si>
    <t>тип АА</t>
  </si>
  <si>
    <t>KW-triO, ассорти</t>
  </si>
  <si>
    <t>SvetoCopy, А4, 80 г/м2, 500 л</t>
  </si>
  <si>
    <t>SvetoCopy, А3, 80 г/м2, 500 л</t>
  </si>
  <si>
    <t>для записей с подставкой 9*9*5 (стам)</t>
  </si>
  <si>
    <t>формата А5</t>
  </si>
  <si>
    <t>цветные в наборе 15 мм.</t>
  </si>
  <si>
    <t>Батарейка</t>
  </si>
  <si>
    <t>Антистеплеры</t>
  </si>
  <si>
    <t xml:space="preserve">Бумага офисная </t>
  </si>
  <si>
    <t xml:space="preserve">Бумага </t>
  </si>
  <si>
    <t xml:space="preserve">Блокнот </t>
  </si>
  <si>
    <t xml:space="preserve">Зажимы </t>
  </si>
  <si>
    <t>Зажимы цветные в наборе 25 мм.</t>
  </si>
  <si>
    <t>Закладки самоклеющиеся Стрелки НЕОН, 45*12, пластиковые, 5 цветов, по 20 листов</t>
  </si>
  <si>
    <t>Калькулятор-12раз "CITIZEN"</t>
  </si>
  <si>
    <t>Карандаши в наборе с ластиком</t>
  </si>
  <si>
    <t>Клей ПВА-М -85гр.</t>
  </si>
  <si>
    <t>Клей-карандаш белый 35 гр.</t>
  </si>
  <si>
    <t>Кнопки-гвоздики</t>
  </si>
  <si>
    <t>Конверт С4 229х324мм с отр. полосой, белые</t>
  </si>
  <si>
    <t>Корректирующая лента Berlingo, 5 мм, длина 8 м</t>
  </si>
  <si>
    <t>Корректор (водная с кистью)</t>
  </si>
  <si>
    <t>Лоток для бумаг</t>
  </si>
  <si>
    <t>Линейка деревянная 30 см</t>
  </si>
  <si>
    <t>Линейка металлическая 100 см</t>
  </si>
  <si>
    <t>Линейка металлическая 50 см</t>
  </si>
  <si>
    <t>Линейка пластиковая 30 см</t>
  </si>
  <si>
    <t xml:space="preserve">Магнитно-маркерная доска 90х120 </t>
  </si>
  <si>
    <t>Маркер перманентный белый</t>
  </si>
  <si>
    <t>Маркер перманентный черный</t>
  </si>
  <si>
    <t>Маркер текстовой скош. 2-5мм, желтый</t>
  </si>
  <si>
    <t>Настенный календарь 2024г</t>
  </si>
  <si>
    <t>Нож канцелярский 18мм усиленный, ассорти</t>
  </si>
  <si>
    <t>Ножницы из нерж. стали 21 см, черные ручки</t>
  </si>
  <si>
    <t>Обложки для переплета пластиковые Bindermax, А4, 150 мкм, тонированные, 100 шт</t>
  </si>
  <si>
    <t>Органайзер настольный</t>
  </si>
  <si>
    <t xml:space="preserve">Общая тетрадь формата А3 </t>
  </si>
  <si>
    <t xml:space="preserve">Общая тетрадь формата А4 </t>
  </si>
  <si>
    <t>Папка (архивная коробка) с завязками</t>
  </si>
  <si>
    <t>Папка на резинке</t>
  </si>
  <si>
    <t>Регистратор  50 мм красный</t>
  </si>
  <si>
    <t>Регистратор  80 мм красный</t>
  </si>
  <si>
    <t>Регистратор  80 мм черный</t>
  </si>
  <si>
    <t>Папка-конверт с кнопкой</t>
  </si>
  <si>
    <t>Переплетчик/механический брошюратор гелиос БП-16</t>
  </si>
  <si>
    <t>Ламинатор А3</t>
  </si>
  <si>
    <t>Дырокол до 40 листов</t>
  </si>
  <si>
    <t>Пружины для переплёта 6мм (по 20 шт)</t>
  </si>
  <si>
    <t>Пластиковая пружина для переплета 10 мм.</t>
  </si>
  <si>
    <t>Пластиковая пружина для переплета 14 мм.</t>
  </si>
  <si>
    <t>Пластиковая пружина для переплета 16 мм.</t>
  </si>
  <si>
    <t>Пластиковая пружина для переплета 20 мм.</t>
  </si>
  <si>
    <t>Пленка для ламинирования А3</t>
  </si>
  <si>
    <t>Пленка для ламинирования А4</t>
  </si>
  <si>
    <t>Регистратор  50 мм фиолетовы</t>
  </si>
  <si>
    <t>Регистратор  80 мм желтый</t>
  </si>
  <si>
    <t>Ручки шариковые в наборе -1цв. 10шт.</t>
  </si>
  <si>
    <t>Сетевой фильтр Tripplite GR 16-1379T. 5m, 6 розеток</t>
  </si>
  <si>
    <t>Скобы для степлера KW-triO № 26/6</t>
  </si>
  <si>
    <t>Скобы для степлера № 23*10</t>
  </si>
  <si>
    <t>Скобы для степлера № 23*13</t>
  </si>
  <si>
    <t>Скобы для степлеров (№ 10)</t>
  </si>
  <si>
    <t>Скобы для степлеров KW-triO № 24/6</t>
  </si>
  <si>
    <t>Скобы для степлеров KW-triO № 24/8</t>
  </si>
  <si>
    <t>Скотч прозрачный 50*300</t>
  </si>
  <si>
    <t>Скрепки 50 мм.</t>
  </si>
  <si>
    <t>Скрепки цветные 32 мм.</t>
  </si>
  <si>
    <t>Степлер брошюровочный</t>
  </si>
  <si>
    <t>Степлер до 30 листов</t>
  </si>
  <si>
    <t>Степлер сшивает до 100 листов, KW-triO № 23/6, 23/8, 23/10, 23/13, черный, металлический</t>
  </si>
  <si>
    <t>Точилка</t>
  </si>
  <si>
    <t>Тубус для чертежей формата А3</t>
  </si>
  <si>
    <t>Освежители воздуха 300 мл аэрозоль</t>
  </si>
  <si>
    <t>Стиральный порошок автомат</t>
  </si>
  <si>
    <t>Мыло для рук</t>
  </si>
  <si>
    <t>Жидкое мыло с диспенсером (300мл)</t>
  </si>
  <si>
    <t xml:space="preserve">Хозяйственное мыло </t>
  </si>
  <si>
    <t>Шланг поливочный, ПВХ, армированный  диаметр 20 мм. 50 м.</t>
  </si>
  <si>
    <t>Ёршик туалетный</t>
  </si>
  <si>
    <t>Гладильная доска</t>
  </si>
  <si>
    <t>Утюг с парогенератором и терморегулятором</t>
  </si>
  <si>
    <t>Плечики для одежды</t>
  </si>
  <si>
    <t>Стиральная машина LG F-4M5VS6W</t>
  </si>
  <si>
    <t>272011.900.000004</t>
  </si>
  <si>
    <t>272011.900.000003</t>
  </si>
  <si>
    <t>282323.900.000008</t>
  </si>
  <si>
    <t>172314.500.000002</t>
  </si>
  <si>
    <t>172314.500.000001</t>
  </si>
  <si>
    <t>172312.700.000000</t>
  </si>
  <si>
    <t>172312.700.000014</t>
  </si>
  <si>
    <t>282312.100.000001</t>
  </si>
  <si>
    <t xml:space="preserve">329915.100.000000 </t>
  </si>
  <si>
    <t>259314.700.000005</t>
  </si>
  <si>
    <t>172312.300.000001</t>
  </si>
  <si>
    <t>222929.900.000142</t>
  </si>
  <si>
    <t>329916.100.000001</t>
  </si>
  <si>
    <t>172312.700.000037</t>
  </si>
  <si>
    <t xml:space="preserve"> 257111.390.000003</t>
  </si>
  <si>
    <t>257111.910.000000</t>
  </si>
  <si>
    <t>222925.700.000036</t>
  </si>
  <si>
    <t>172313.300.000001</t>
  </si>
  <si>
    <t>172313.500.000003</t>
  </si>
  <si>
    <t>282323.900.000001</t>
  </si>
  <si>
    <t>282323.900.000005</t>
  </si>
  <si>
    <t>222925.700.000003</t>
  </si>
  <si>
    <t>222925.700.000005</t>
  </si>
  <si>
    <t>222925.700.000007</t>
  </si>
  <si>
    <t>222925.700.000008</t>
  </si>
  <si>
    <t>222925.700.000010</t>
  </si>
  <si>
    <t>222130.100.000001</t>
  </si>
  <si>
    <t>329914.100.000001</t>
  </si>
  <si>
    <t>329959.900.000068</t>
  </si>
  <si>
    <t>222925.900.000009</t>
  </si>
  <si>
    <t>222925.900.000008</t>
  </si>
  <si>
    <t xml:space="preserve"> 282323.900.000002</t>
  </si>
  <si>
    <t>257113.350.000000</t>
  </si>
  <si>
    <t xml:space="preserve"> 204141.000.000011</t>
  </si>
  <si>
    <t xml:space="preserve"> 204132.590.000032</t>
  </si>
  <si>
    <t>204131.900.000001</t>
  </si>
  <si>
    <t>204131.950.000000</t>
  </si>
  <si>
    <t xml:space="preserve"> 204131.900.000000</t>
  </si>
  <si>
    <t>289421.300.000000</t>
  </si>
  <si>
    <t>275123.730.000000</t>
  </si>
  <si>
    <t>162914.900.000011</t>
  </si>
  <si>
    <t>275113.500.000000</t>
  </si>
  <si>
    <t>сушильный автомат LG DC-90V9V9W</t>
  </si>
  <si>
    <t>Ластик 20*30 мм, белый</t>
  </si>
  <si>
    <t>Файл вкладыш KUVERT А4, 10мкм 100 штук в упаковке, gloss</t>
  </si>
  <si>
    <t>Индексы в наборе 45*13</t>
  </si>
  <si>
    <t xml:space="preserve">комлпект </t>
  </si>
  <si>
    <t>пачка</t>
  </si>
  <si>
    <t>комплект</t>
  </si>
  <si>
    <t>упаковка</t>
  </si>
  <si>
    <t>килограмм</t>
  </si>
  <si>
    <t>бухта</t>
  </si>
  <si>
    <t>РК, г. Алматы, ул. Богенбай батыра, д. 156/12</t>
  </si>
  <si>
    <t>РК, г. Алматы, ул. Богенбай батыра, д. 156/13</t>
  </si>
  <si>
    <t>РК, г. Алматы, ул. Богенбай батыра, д. 156/14</t>
  </si>
  <si>
    <t>РК, г. Алматы, ул. Богенбай батыра, д. 156/15</t>
  </si>
  <si>
    <t>РК, г. Алматы, ул. Богенбай батыра, д. 156/16</t>
  </si>
  <si>
    <t>РК, г. Алматы, ул. Богенбай батыра, д. 156/17</t>
  </si>
  <si>
    <t>РК, г. Алматы, ул. Богенбай батыра, д. 156/18</t>
  </si>
  <si>
    <t>РК, г. Алматы, ул. Богенбай батыра, д. 156/19</t>
  </si>
  <si>
    <t>РК, г. Алматы, ул. Богенбай батыра, д. 156/20</t>
  </si>
  <si>
    <t>РК, г. Алматы, ул. Богенбай батыра, д. 156/21</t>
  </si>
  <si>
    <t>РК, г. Алматы, ул. Богенбай батыра, д. 156/22</t>
  </si>
  <si>
    <t>РК, г. Алматы, ул. Богенбай батыра, д. 156/23</t>
  </si>
  <si>
    <t>РК, г. Алматы, ул. Богенбай батыра, д. 156/24</t>
  </si>
  <si>
    <t>РК, г. Алматы, ул. Богенбай батыра, д. 156/25</t>
  </si>
  <si>
    <t>РК, г. Алматы, ул. Богенбай батыра, д. 156/26</t>
  </si>
  <si>
    <t>РК, г. Алматы, ул. Богенбай батыра, д. 156/27</t>
  </si>
  <si>
    <t>РК, г. Алматы, ул. Богенбай батыра, д. 156/28</t>
  </si>
  <si>
    <t>РК, г. Алматы, ул. Богенбай батыра, д. 156/29</t>
  </si>
  <si>
    <t>РК, г. Алматы, ул. Богенбай батыра, д. 156/30</t>
  </si>
  <si>
    <t>РК, г. Алматы, ул. Богенбай батыра, д. 156/31</t>
  </si>
  <si>
    <t>РК, г. Алматы, ул. Богенбай батыра, д. 156/32</t>
  </si>
  <si>
    <t>РК, г. Алматы, ул. Богенбай батыра, д. 156/33</t>
  </si>
  <si>
    <t>РК, г. Алматы, ул. Богенбай батыра, д. 156/34</t>
  </si>
  <si>
    <t>РК, г. Алматы, ул. Богенбай батыра, д. 156/35</t>
  </si>
  <si>
    <t>РК, г. Алматы, ул. Богенбай батыра, д. 156/36</t>
  </si>
  <si>
    <t>РК, г. Алматы, ул. Богенбай батыра, д. 156/37</t>
  </si>
  <si>
    <t>РК, г. Алматы, ул. Богенбай батыра, д. 156/38</t>
  </si>
  <si>
    <t>РК, г. Алматы, ул. Богенбай батыра, д. 156/39</t>
  </si>
  <si>
    <t>РК, г. Алматы, ул. Богенбай батыра, д. 156/40</t>
  </si>
  <si>
    <t>РК, г. Алматы, ул. Богенбай батыра, д. 156/41</t>
  </si>
  <si>
    <t>РК, г. Алматы, ул. Богенбай батыра, д. 156/42</t>
  </si>
  <si>
    <t>РК, г. Алматы, ул. Богенбай батыра, д. 156/43</t>
  </si>
  <si>
    <t>РК, г. Алматы, ул. Богенбай батыра, д. 156/44</t>
  </si>
  <si>
    <t>РК, г. Алматы, ул. Богенбай батыра, д. 156/45</t>
  </si>
  <si>
    <t>РК, г. Алматы, ул. Богенбай батыра, д. 156/46</t>
  </si>
  <si>
    <t>РК, г. Алматы, ул. Богенбай батыра, д. 156/47</t>
  </si>
  <si>
    <t>РК, г. Алматы, ул. Богенбай батыра, д. 156/48</t>
  </si>
  <si>
    <t>РК, г. Алматы, ул. Богенбай батыра, д. 156/49</t>
  </si>
  <si>
    <t>РК, г. Алматы, ул. Богенбай батыра, д. 156/50</t>
  </si>
  <si>
    <t>РК, г. Алматы, ул. Богенбай батыра, д. 156/51</t>
  </si>
  <si>
    <t>РК, г. Алматы, ул. Богенбай батыра, д. 156/52</t>
  </si>
  <si>
    <t>РК, г. Алматы, ул. Богенбай батыра, д. 156/53</t>
  </si>
  <si>
    <t>РК, г. Алматы, ул. Богенбай батыра, д. 156/54</t>
  </si>
  <si>
    <t>РК, г. Алматы, ул. Богенбай батыра, д. 156/55</t>
  </si>
  <si>
    <t>РК, г. Алматы, ул. Богенбай батыра, д. 156/56</t>
  </si>
  <si>
    <t>РК, г. Алматы, ул. Богенбай батыра, д. 156/57</t>
  </si>
  <si>
    <t>РК, г. Алматы, ул. Богенбай батыра, д. 156/58</t>
  </si>
  <si>
    <t>РК, г. Алматы, ул. Богенбай батыра, д. 156/59</t>
  </si>
  <si>
    <t>РК, г. Алматы, ул. Богенбай батыра, д. 156/60</t>
  </si>
  <si>
    <t>РК, г. Алматы, ул. Богенбай батыра, д. 156/61</t>
  </si>
  <si>
    <t>РК, г. Алматы, ул. Богенбай батыра, д. 156/62</t>
  </si>
  <si>
    <t>РК, г. Алматы, ул. Богенбай батыра, д. 156/63</t>
  </si>
  <si>
    <t>РК, г. Алматы, ул. Богенбай батыра, д. 156/64</t>
  </si>
  <si>
    <t>РК, г. Алматы, ул. Богенбай батыра, д. 156/65</t>
  </si>
  <si>
    <t>РК, г. Алматы, ул. Богенбай батыра, д. 156/66</t>
  </si>
  <si>
    <t>РК, г. Алматы, ул. Богенбай батыра, д. 156/67</t>
  </si>
  <si>
    <t>РК, г. Алматы, ул. Богенбай батыра, д. 156/68</t>
  </si>
  <si>
    <t>РК, г. Алматы, ул. Богенбай батыра, д. 156/69</t>
  </si>
  <si>
    <t>РК, г. Алматы, ул. Богенбай батыра, д. 156/70</t>
  </si>
  <si>
    <t>РК, г. Алматы, ул. Богенбай батыра, д. 156/71</t>
  </si>
  <si>
    <t>РК, г. Алматы, ул. Богенбай батыра, д. 156/72</t>
  </si>
  <si>
    <t>РК, г. Алматы, ул. Богенбай батыра, д. 156/73</t>
  </si>
  <si>
    <t>РК, г. Алматы, ул. Богенбай батыра, д. 156/74</t>
  </si>
  <si>
    <t>РК, г. Алматы, ул. Богенбай батыра, д. 156/75</t>
  </si>
  <si>
    <t>РК, г. Алматы, ул. Богенбай батыра, д. 156/76</t>
  </si>
  <si>
    <t>РК, г. Алматы, ул. Богенбай батыра, д. 156/77</t>
  </si>
  <si>
    <t>РК, г. Алматы, ул. Богенбай батыра, д. 156/78</t>
  </si>
  <si>
    <t>РК, г. Алматы, ул. Богенбай батыра, д. 156/79</t>
  </si>
  <si>
    <t>РК, г. Алматы, ул. Богенбай батыра, д. 156/80</t>
  </si>
  <si>
    <t>РК, г. Алматы, ул. Богенбай батыра, д. 156/81</t>
  </si>
  <si>
    <t>РК, г. Алматы, ул. Богенбай батыра, д. 156/82</t>
  </si>
  <si>
    <t>РК, г. Алматы, ул. Богенбай батыра, д. 156/83</t>
  </si>
  <si>
    <t>РК, г. Алматы, ул. Богенбай батыра, д. 156/84</t>
  </si>
  <si>
    <t>РК, г. Алматы, ул. Богенбай батыра, д. 156/85</t>
  </si>
  <si>
    <t>РК, г. Алматы, ул. Богенбай батыра, д. 156/86</t>
  </si>
  <si>
    <t>РК, г. Алматы, ул. Богенбай батыра, д. 156/87</t>
  </si>
  <si>
    <t>РК, г. Алматы, ул. Богенбай батыра, д. 156/88</t>
  </si>
  <si>
    <t>РК, г. Алматы, ул. Богенбай батыра, д. 156/89</t>
  </si>
  <si>
    <t>РК, г. Алматы, ул. Богенбай батыра, д. 156/94</t>
  </si>
  <si>
    <t>РК, г. Алматы, ул. Богенбай батыра, д. 156/95</t>
  </si>
  <si>
    <t>РК, г. Алматы, ул. Богенбай батыра, д. 156/98</t>
  </si>
  <si>
    <t>РК, г. Алматы, ул. Богенбай батыра, д. 156/99</t>
  </si>
  <si>
    <t>РК, г. Алматы, ул. Богенбай батыра, д. 156/100</t>
  </si>
  <si>
    <t>РК, г. Алматы, ул. Богенбай батыра, д. 156/106</t>
  </si>
  <si>
    <t>РК, г. Алматы, ул. Богенбай батыра, д. 156/107</t>
  </si>
  <si>
    <t xml:space="preserve">с даты подписания договора 30 каленадарных дня </t>
  </si>
  <si>
    <t xml:space="preserve"> Бумага</t>
  </si>
  <si>
    <t xml:space="preserve"> для заметок</t>
  </si>
  <si>
    <t>172314.500.000000</t>
  </si>
  <si>
    <t xml:space="preserve"> Бумага для офисного оборудования</t>
  </si>
  <si>
    <t>формат А2</t>
  </si>
  <si>
    <t>259923.300.000000</t>
  </si>
  <si>
    <t>222925.900.000017</t>
  </si>
  <si>
    <t>Стикер</t>
  </si>
  <si>
    <t>205210.600.000001</t>
  </si>
  <si>
    <t>Клей</t>
  </si>
  <si>
    <t>205210.900.000025</t>
  </si>
  <si>
    <t>329959.900.000067</t>
  </si>
  <si>
    <t xml:space="preserve"> Штрих-корректор</t>
  </si>
  <si>
    <t>221973.210.000000</t>
  </si>
  <si>
    <t>Ластик</t>
  </si>
  <si>
    <t>265132.500.000000</t>
  </si>
  <si>
    <t>Линейка</t>
  </si>
  <si>
    <t>222925.500.000011</t>
  </si>
  <si>
    <t>Маркер</t>
  </si>
  <si>
    <t>172313.500.000008</t>
  </si>
  <si>
    <t xml:space="preserve"> Папка</t>
  </si>
  <si>
    <t>151212.900.000058</t>
  </si>
  <si>
    <t>Папка</t>
  </si>
  <si>
    <t>289911.900.000004</t>
  </si>
  <si>
    <t xml:space="preserve"> Брошюровщик</t>
  </si>
  <si>
    <t>Ламинатор</t>
  </si>
  <si>
    <t>259923.500.000006</t>
  </si>
  <si>
    <t>Скоба</t>
  </si>
  <si>
    <t>329959.900.000081</t>
  </si>
  <si>
    <t>Скотч</t>
  </si>
  <si>
    <t>222925.900.000007</t>
  </si>
  <si>
    <t>222925.900.000004</t>
  </si>
  <si>
    <t>Файл - вкладыш</t>
  </si>
  <si>
    <t>221930.500.000000</t>
  </si>
  <si>
    <t>329111.500.000000</t>
  </si>
  <si>
    <t xml:space="preserve"> Ерш</t>
  </si>
  <si>
    <t>275113.700.000000</t>
  </si>
  <si>
    <t xml:space="preserve"> Машина сушильная</t>
  </si>
  <si>
    <t>222929.900.000184</t>
  </si>
  <si>
    <t>222929.900.000005</t>
  </si>
  <si>
    <t xml:space="preserve"> Табличка</t>
  </si>
  <si>
    <t xml:space="preserve"> информационная, пластиковая</t>
  </si>
  <si>
    <t>282970.300.000016</t>
  </si>
  <si>
    <t>Аппарат</t>
  </si>
  <si>
    <t>для сварки пластиковых труб и фитингов</t>
  </si>
  <si>
    <t>Сейф, взломостойкий</t>
  </si>
  <si>
    <t xml:space="preserve">Сейф взломостойкий для документов ТМ90Т Высота-900мм,Ширина-440мм,Глубина 355мм,Тип замка-Ключевой,Количество полок-1,Кассовая ячейка-100/436/29
</t>
  </si>
  <si>
    <t>РК, г. Алматы, ул. Богенбай батыра, д. 156/108</t>
  </si>
  <si>
    <t>259921.300.000001</t>
  </si>
  <si>
    <t>Медицинская аптечка</t>
  </si>
  <si>
    <t>Аптечка (пластмассовая) медецинская универсальная</t>
  </si>
  <si>
    <t>Зеркало</t>
  </si>
  <si>
    <t>РК, г. Алматы, ул. Богенбай батыра, д. 156/109</t>
  </si>
  <si>
    <t>РК, г. Алматы, ул. Богенбай батыра, д. 156/110</t>
  </si>
  <si>
    <t>Корзина для сбора мусора в гардеробной</t>
  </si>
  <si>
    <t>КОНТЕЙНЕР-ВЕДРО С КРЫШКОЙ 65 Л. </t>
  </si>
  <si>
    <t>212024.600.000000</t>
  </si>
  <si>
    <t>231213.900.000000</t>
  </si>
  <si>
    <t>259111.000.000008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</si>
</sst>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sz val="11"/>
      <name val="Calibri"/>
      <family val="2"/>
      <charset val="204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2"/>
      <color rgb="FF01011B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1252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0" borderId="2" xfId="0" applyBorder="1"/>
    <xf numFmtId="0" fontId="6" fillId="3" borderId="4" xfId="1" applyFont="1" applyFill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3" borderId="2" xfId="1" applyFont="1" applyFill="1" applyBorder="1" applyAlignment="1">
      <alignment horizontal="left" vertical="center" wrapText="1"/>
    </xf>
    <xf numFmtId="0" fontId="7" fillId="0" borderId="2" xfId="0" applyFont="1" applyBorder="1"/>
    <xf numFmtId="0" fontId="7" fillId="0" borderId="2" xfId="0" applyFont="1" applyBorder="1" applyAlignment="1">
      <alignment wrapText="1"/>
    </xf>
    <xf numFmtId="0" fontId="6" fillId="3" borderId="0" xfId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9" fillId="0" borderId="2" xfId="0" applyFont="1" applyBorder="1"/>
    <xf numFmtId="0" fontId="10" fillId="3" borderId="2" xfId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wrapText="1"/>
    </xf>
    <xf numFmtId="0" fontId="6" fillId="0" borderId="2" xfId="1" applyFont="1" applyFill="1" applyBorder="1" applyAlignment="1">
      <alignment horizontal="left" vertical="center" wrapText="1"/>
    </xf>
    <xf numFmtId="0" fontId="0" fillId="0" borderId="2" xfId="0" applyFill="1" applyBorder="1"/>
    <xf numFmtId="17" fontId="0" fillId="0" borderId="2" xfId="0" applyNumberFormat="1" applyBorder="1"/>
    <xf numFmtId="17" fontId="0" fillId="0" borderId="2" xfId="0" applyNumberFormat="1" applyFill="1" applyBorder="1"/>
    <xf numFmtId="0" fontId="12" fillId="0" borderId="0" xfId="0" applyFont="1"/>
    <xf numFmtId="3" fontId="0" fillId="0" borderId="2" xfId="0" applyNumberFormat="1" applyBorder="1"/>
    <xf numFmtId="0" fontId="6" fillId="0" borderId="4" xfId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  <xf numFmtId="0" fontId="0" fillId="2" borderId="0" xfId="0" applyFill="1"/>
    <xf numFmtId="49" fontId="4" fillId="2" borderId="0" xfId="0" applyNumberFormat="1" applyFont="1" applyFill="1" applyAlignment="1">
      <alignment horizontal="center" wrapText="1"/>
    </xf>
    <xf numFmtId="0" fontId="6" fillId="3" borderId="5" xfId="1" applyFont="1" applyFill="1" applyBorder="1" applyAlignment="1">
      <alignment horizontal="left" vertical="center" wrapText="1"/>
    </xf>
    <xf numFmtId="0" fontId="0" fillId="0" borderId="5" xfId="0" applyBorder="1"/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left" vertical="top" wrapText="1"/>
    </xf>
    <xf numFmtId="17" fontId="0" fillId="0" borderId="5" xfId="0" applyNumberFormat="1" applyBorder="1" applyAlignment="1">
      <alignment vertical="center"/>
    </xf>
    <xf numFmtId="0" fontId="0" fillId="0" borderId="0" xfId="0" applyBorder="1"/>
    <xf numFmtId="17" fontId="0" fillId="0" borderId="2" xfId="0" applyNumberFormat="1" applyBorder="1" applyAlignment="1">
      <alignment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88</xdr:row>
      <xdr:rowOff>0</xdr:rowOff>
    </xdr:from>
    <xdr:ext cx="304800" cy="304800"/>
    <xdr:sp macro="" textlink="">
      <xdr:nvSpPr>
        <xdr:cNvPr id="2" name="AutoShape 17" descr="{\displaystyle {{\mbox{NH}}_{3}}}">
          <a:extLst>
            <a:ext uri="{FF2B5EF4-FFF2-40B4-BE49-F238E27FC236}">
              <a16:creationId xmlns:a16="http://schemas.microsoft.com/office/drawing/2014/main" id="{17F683E5-4580-466C-8B9A-BFF190662076}"/>
            </a:ext>
          </a:extLst>
        </xdr:cNvPr>
        <xdr:cNvSpPr>
          <a:spLocks noChangeAspect="1" noChangeArrowheads="1"/>
        </xdr:cNvSpPr>
      </xdr:nvSpPr>
      <xdr:spPr bwMode="auto">
        <a:xfrm>
          <a:off x="609600" y="212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88</xdr:row>
      <xdr:rowOff>0</xdr:rowOff>
    </xdr:from>
    <xdr:ext cx="304800" cy="304800"/>
    <xdr:sp macro="" textlink="">
      <xdr:nvSpPr>
        <xdr:cNvPr id="3" name="AutoShape 17" descr="{\displaystyle {{\mbox{NH}}_{3}}}">
          <a:extLst>
            <a:ext uri="{FF2B5EF4-FFF2-40B4-BE49-F238E27FC236}">
              <a16:creationId xmlns:a16="http://schemas.microsoft.com/office/drawing/2014/main" id="{4DA3366B-424E-412A-8DC4-F2695D45492D}"/>
            </a:ext>
          </a:extLst>
        </xdr:cNvPr>
        <xdr:cNvSpPr>
          <a:spLocks noChangeAspect="1" noChangeArrowheads="1"/>
        </xdr:cNvSpPr>
      </xdr:nvSpPr>
      <xdr:spPr bwMode="auto">
        <a:xfrm>
          <a:off x="609600" y="212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88</xdr:row>
      <xdr:rowOff>0</xdr:rowOff>
    </xdr:from>
    <xdr:ext cx="304800" cy="304800"/>
    <xdr:sp macro="" textlink="">
      <xdr:nvSpPr>
        <xdr:cNvPr id="4" name="AutoShape 17" descr="{\displaystyle {{\mbox{NH}}_{3}}}">
          <a:extLst>
            <a:ext uri="{FF2B5EF4-FFF2-40B4-BE49-F238E27FC236}">
              <a16:creationId xmlns:a16="http://schemas.microsoft.com/office/drawing/2014/main" id="{602C6616-C756-4900-9965-EAFF02645B8E}"/>
            </a:ext>
          </a:extLst>
        </xdr:cNvPr>
        <xdr:cNvSpPr>
          <a:spLocks noChangeAspect="1" noChangeArrowheads="1"/>
        </xdr:cNvSpPr>
      </xdr:nvSpPr>
      <xdr:spPr bwMode="auto">
        <a:xfrm>
          <a:off x="609600" y="212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88</xdr:row>
      <xdr:rowOff>0</xdr:rowOff>
    </xdr:from>
    <xdr:ext cx="304800" cy="304800"/>
    <xdr:sp macro="" textlink="">
      <xdr:nvSpPr>
        <xdr:cNvPr id="5" name="AutoShape 17" descr="{\displaystyle {{\mbox{NH}}_{3}}}">
          <a:extLst>
            <a:ext uri="{FF2B5EF4-FFF2-40B4-BE49-F238E27FC236}">
              <a16:creationId xmlns:a16="http://schemas.microsoft.com/office/drawing/2014/main" id="{E21BF992-31BB-43C7-9857-FCF66F0EB45E}"/>
            </a:ext>
          </a:extLst>
        </xdr:cNvPr>
        <xdr:cNvSpPr>
          <a:spLocks noChangeAspect="1" noChangeArrowheads="1"/>
        </xdr:cNvSpPr>
      </xdr:nvSpPr>
      <xdr:spPr bwMode="auto">
        <a:xfrm>
          <a:off x="609600" y="212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88</xdr:row>
      <xdr:rowOff>0</xdr:rowOff>
    </xdr:from>
    <xdr:ext cx="304800" cy="304800"/>
    <xdr:sp macro="" textlink="">
      <xdr:nvSpPr>
        <xdr:cNvPr id="6" name="AutoShape 17" descr="{\displaystyle {{\mbox{NH}}_{3}}}">
          <a:extLst>
            <a:ext uri="{FF2B5EF4-FFF2-40B4-BE49-F238E27FC236}">
              <a16:creationId xmlns:a16="http://schemas.microsoft.com/office/drawing/2014/main" id="{9ACBA394-8D49-4626-90A1-A88B78597267}"/>
            </a:ext>
          </a:extLst>
        </xdr:cNvPr>
        <xdr:cNvSpPr>
          <a:spLocks noChangeAspect="1" noChangeArrowheads="1"/>
        </xdr:cNvSpPr>
      </xdr:nvSpPr>
      <xdr:spPr bwMode="auto">
        <a:xfrm>
          <a:off x="609600" y="212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104</xdr:row>
      <xdr:rowOff>0</xdr:rowOff>
    </xdr:from>
    <xdr:ext cx="304800" cy="304800"/>
    <xdr:sp macro="" textlink="">
      <xdr:nvSpPr>
        <xdr:cNvPr id="7" name="AutoShape 17" descr="{\displaystyle {{\mbox{NH}}_{3}}}">
          <a:extLst>
            <a:ext uri="{FF2B5EF4-FFF2-40B4-BE49-F238E27FC236}">
              <a16:creationId xmlns:a16="http://schemas.microsoft.com/office/drawing/2014/main" id="{17F683E5-4580-466C-8B9A-BFF190662076}"/>
            </a:ext>
          </a:extLst>
        </xdr:cNvPr>
        <xdr:cNvSpPr>
          <a:spLocks noChangeAspect="1" noChangeArrowheads="1"/>
        </xdr:cNvSpPr>
      </xdr:nvSpPr>
      <xdr:spPr bwMode="auto">
        <a:xfrm>
          <a:off x="609600" y="212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104</xdr:row>
      <xdr:rowOff>0</xdr:rowOff>
    </xdr:from>
    <xdr:ext cx="304800" cy="304800"/>
    <xdr:sp macro="" textlink="">
      <xdr:nvSpPr>
        <xdr:cNvPr id="8" name="AutoShape 17" descr="{\displaystyle {{\mbox{NH}}_{3}}}">
          <a:extLst>
            <a:ext uri="{FF2B5EF4-FFF2-40B4-BE49-F238E27FC236}">
              <a16:creationId xmlns:a16="http://schemas.microsoft.com/office/drawing/2014/main" id="{4DA3366B-424E-412A-8DC4-F2695D45492D}"/>
            </a:ext>
          </a:extLst>
        </xdr:cNvPr>
        <xdr:cNvSpPr>
          <a:spLocks noChangeAspect="1" noChangeArrowheads="1"/>
        </xdr:cNvSpPr>
      </xdr:nvSpPr>
      <xdr:spPr bwMode="auto">
        <a:xfrm>
          <a:off x="609600" y="212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104</xdr:row>
      <xdr:rowOff>0</xdr:rowOff>
    </xdr:from>
    <xdr:ext cx="304800" cy="304800"/>
    <xdr:sp macro="" textlink="">
      <xdr:nvSpPr>
        <xdr:cNvPr id="9" name="AutoShape 17" descr="{\displaystyle {{\mbox{NH}}_{3}}}">
          <a:extLst>
            <a:ext uri="{FF2B5EF4-FFF2-40B4-BE49-F238E27FC236}">
              <a16:creationId xmlns:a16="http://schemas.microsoft.com/office/drawing/2014/main" id="{602C6616-C756-4900-9965-EAFF02645B8E}"/>
            </a:ext>
          </a:extLst>
        </xdr:cNvPr>
        <xdr:cNvSpPr>
          <a:spLocks noChangeAspect="1" noChangeArrowheads="1"/>
        </xdr:cNvSpPr>
      </xdr:nvSpPr>
      <xdr:spPr bwMode="auto">
        <a:xfrm>
          <a:off x="609600" y="212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104</xdr:row>
      <xdr:rowOff>0</xdr:rowOff>
    </xdr:from>
    <xdr:ext cx="304800" cy="304800"/>
    <xdr:sp macro="" textlink="">
      <xdr:nvSpPr>
        <xdr:cNvPr id="10" name="AutoShape 17" descr="{\displaystyle {{\mbox{NH}}_{3}}}">
          <a:extLst>
            <a:ext uri="{FF2B5EF4-FFF2-40B4-BE49-F238E27FC236}">
              <a16:creationId xmlns:a16="http://schemas.microsoft.com/office/drawing/2014/main" id="{E21BF992-31BB-43C7-9857-FCF66F0EB45E}"/>
            </a:ext>
          </a:extLst>
        </xdr:cNvPr>
        <xdr:cNvSpPr>
          <a:spLocks noChangeAspect="1" noChangeArrowheads="1"/>
        </xdr:cNvSpPr>
      </xdr:nvSpPr>
      <xdr:spPr bwMode="auto">
        <a:xfrm>
          <a:off x="609600" y="212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104</xdr:row>
      <xdr:rowOff>0</xdr:rowOff>
    </xdr:from>
    <xdr:ext cx="304800" cy="304800"/>
    <xdr:sp macro="" textlink="">
      <xdr:nvSpPr>
        <xdr:cNvPr id="11" name="AutoShape 17" descr="{\displaystyle {{\mbox{NH}}_{3}}}">
          <a:extLst>
            <a:ext uri="{FF2B5EF4-FFF2-40B4-BE49-F238E27FC236}">
              <a16:creationId xmlns:a16="http://schemas.microsoft.com/office/drawing/2014/main" id="{9ACBA394-8D49-4626-90A1-A88B78597267}"/>
            </a:ext>
          </a:extLst>
        </xdr:cNvPr>
        <xdr:cNvSpPr>
          <a:spLocks noChangeAspect="1" noChangeArrowheads="1"/>
        </xdr:cNvSpPr>
      </xdr:nvSpPr>
      <xdr:spPr bwMode="auto">
        <a:xfrm>
          <a:off x="609600" y="212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88</xdr:row>
      <xdr:rowOff>0</xdr:rowOff>
    </xdr:from>
    <xdr:ext cx="304800" cy="304800"/>
    <xdr:sp macro="" textlink="">
      <xdr:nvSpPr>
        <xdr:cNvPr id="12" name="AutoShape 17" descr="{\displaystyle {{\mbox{NH}}_{3}}}">
          <a:extLst>
            <a:ext uri="{FF2B5EF4-FFF2-40B4-BE49-F238E27FC236}">
              <a16:creationId xmlns:a16="http://schemas.microsoft.com/office/drawing/2014/main" id="{17F683E5-4580-466C-8B9A-BFF190662076}"/>
            </a:ext>
          </a:extLst>
        </xdr:cNvPr>
        <xdr:cNvSpPr>
          <a:spLocks noChangeAspect="1" noChangeArrowheads="1"/>
        </xdr:cNvSpPr>
      </xdr:nvSpPr>
      <xdr:spPr bwMode="auto">
        <a:xfrm>
          <a:off x="1642717" y="981765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88</xdr:row>
      <xdr:rowOff>0</xdr:rowOff>
    </xdr:from>
    <xdr:ext cx="304800" cy="304800"/>
    <xdr:sp macro="" textlink="">
      <xdr:nvSpPr>
        <xdr:cNvPr id="13" name="AutoShape 17" descr="{\displaystyle {{\mbox{NH}}_{3}}}">
          <a:extLst>
            <a:ext uri="{FF2B5EF4-FFF2-40B4-BE49-F238E27FC236}">
              <a16:creationId xmlns:a16="http://schemas.microsoft.com/office/drawing/2014/main" id="{4DA3366B-424E-412A-8DC4-F2695D45492D}"/>
            </a:ext>
          </a:extLst>
        </xdr:cNvPr>
        <xdr:cNvSpPr>
          <a:spLocks noChangeAspect="1" noChangeArrowheads="1"/>
        </xdr:cNvSpPr>
      </xdr:nvSpPr>
      <xdr:spPr bwMode="auto">
        <a:xfrm>
          <a:off x="1642717" y="981765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88</xdr:row>
      <xdr:rowOff>0</xdr:rowOff>
    </xdr:from>
    <xdr:ext cx="304800" cy="304800"/>
    <xdr:sp macro="" textlink="">
      <xdr:nvSpPr>
        <xdr:cNvPr id="14" name="AutoShape 17" descr="{\displaystyle {{\mbox{NH}}_{3}}}">
          <a:extLst>
            <a:ext uri="{FF2B5EF4-FFF2-40B4-BE49-F238E27FC236}">
              <a16:creationId xmlns:a16="http://schemas.microsoft.com/office/drawing/2014/main" id="{602C6616-C756-4900-9965-EAFF02645B8E}"/>
            </a:ext>
          </a:extLst>
        </xdr:cNvPr>
        <xdr:cNvSpPr>
          <a:spLocks noChangeAspect="1" noChangeArrowheads="1"/>
        </xdr:cNvSpPr>
      </xdr:nvSpPr>
      <xdr:spPr bwMode="auto">
        <a:xfrm>
          <a:off x="1642717" y="981765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88</xdr:row>
      <xdr:rowOff>0</xdr:rowOff>
    </xdr:from>
    <xdr:ext cx="304800" cy="304800"/>
    <xdr:sp macro="" textlink="">
      <xdr:nvSpPr>
        <xdr:cNvPr id="15" name="AutoShape 17" descr="{\displaystyle {{\mbox{NH}}_{3}}}">
          <a:extLst>
            <a:ext uri="{FF2B5EF4-FFF2-40B4-BE49-F238E27FC236}">
              <a16:creationId xmlns:a16="http://schemas.microsoft.com/office/drawing/2014/main" id="{E21BF992-31BB-43C7-9857-FCF66F0EB45E}"/>
            </a:ext>
          </a:extLst>
        </xdr:cNvPr>
        <xdr:cNvSpPr>
          <a:spLocks noChangeAspect="1" noChangeArrowheads="1"/>
        </xdr:cNvSpPr>
      </xdr:nvSpPr>
      <xdr:spPr bwMode="auto">
        <a:xfrm>
          <a:off x="1642717" y="981765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88</xdr:row>
      <xdr:rowOff>0</xdr:rowOff>
    </xdr:from>
    <xdr:ext cx="304800" cy="304800"/>
    <xdr:sp macro="" textlink="">
      <xdr:nvSpPr>
        <xdr:cNvPr id="16" name="AutoShape 17" descr="{\displaystyle {{\mbox{NH}}_{3}}}">
          <a:extLst>
            <a:ext uri="{FF2B5EF4-FFF2-40B4-BE49-F238E27FC236}">
              <a16:creationId xmlns:a16="http://schemas.microsoft.com/office/drawing/2014/main" id="{9ACBA394-8D49-4626-90A1-A88B78597267}"/>
            </a:ext>
          </a:extLst>
        </xdr:cNvPr>
        <xdr:cNvSpPr>
          <a:spLocks noChangeAspect="1" noChangeArrowheads="1"/>
        </xdr:cNvSpPr>
      </xdr:nvSpPr>
      <xdr:spPr bwMode="auto">
        <a:xfrm>
          <a:off x="1642717" y="981765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stru.kz/code_new.jsp?&amp;t=%D0%9B%D0%B0%D0%BC%D0%B8%D0%BD%D0%B0%D1%82%D0%BE%D1%80%20%D1%80%D1%83%D0%BB%D0%BE%D0%BD%D0%BD%D1%8B%D0%B9&amp;s=common&amp;p=10&amp;n=0&amp;S=282323%2E900&amp;N=%D0%9B%D0%B0%D0%BC%D0%B8%D0%BD%D0%B0%D1%82%D0%BE%D1%80&amp;fc=1&amp;fg=1&amp;new=282323.900.000001" TargetMode="External"/><Relationship Id="rId13" Type="http://schemas.openxmlformats.org/officeDocument/2006/relationships/hyperlink" Target="https://enstru.kz/code_new.jsp?&amp;t=%D0%9F%D1%80%D1%83%D0%B6%D0%B8%D0%BD%D0%B0%20%D0%B4%D0%BB%D1%8F%20%D0%BF%D0%B5%D1%80%D0%B5%D0%BF%D0%BB%D0%B5%D1%82%D0%B0%20%D0%BF%D0%BB%D0%B0%D1%81%D1%82%D0%B8%D0%BA%D0%BE%D0%B2%D0%B0%D1%8F%20%D0%B4%D0%B8%D0%B0%D0%BC%D0%B5%D1%82%D1%80%2016%20%D0%BC%D0%BC&amp;s=common&amp;p=10&amp;n=0&amp;S=222925%2E700&amp;N=%D0%9F%D1%80%D1%83%D0%B6%D0%B8%D0%BD%D0%B0&amp;fk=on&amp;fc=1&amp;fg=1&amp;new=222925.700.000008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enstru.kz/code_new.jsp?&amp;t=%D0%9E%D0%B1%D0%BB%D0%BE%D0%B6%D0%BA%D0%B0%20%D0%B4%D0%BB%D1%8F%20%D0%BF%D0%B5%D1%80%D0%B5%D0%BF%D0%BB%D0%B5%D1%82%D0%B0%20%D1%84%D0%BE%D1%80%D0%BC%D0%B0%D1%82%20%D0%904&amp;s=common&amp;p=10&amp;n=0&amp;S=222925%2E700&amp;N=%D0%9E%D0%B1%D0%BB%D0%BE%D0%B6%D0%BA%D0%B0&amp;fc=1&amp;fg=1&amp;new=222925.700.000036" TargetMode="External"/><Relationship Id="rId7" Type="http://schemas.openxmlformats.org/officeDocument/2006/relationships/hyperlink" Target="https://enstru.kz/code_new.jsp?&amp;t=%D0%A0%D0%B5%D0%B3%D0%B8%D1%81%D1%82%D1%80&amp;s=common&amp;p=10&amp;n=0&amp;S=172313%2E500&amp;N=%D0%A0%D0%B5%D0%B3%D0%B8%D1%81%D1%82%D1%80&amp;fc=1&amp;fg=1&amp;new=172313.500.000003" TargetMode="External"/><Relationship Id="rId12" Type="http://schemas.openxmlformats.org/officeDocument/2006/relationships/hyperlink" Target="https://enstru.kz/code_new.jsp?&amp;t=%D0%9F%D1%80%D1%83%D0%B6%D0%B8%D0%BD%D0%B0%20%D0%B4%D0%BB%D1%8F%20%D0%BF%D0%B5%D1%80%D0%B5%D0%BF%D0%BB%D0%B5%D1%82%D0%B0%20%D0%BF%D0%BB%D0%B0%D1%81%D1%82%D0%B8%D0%BA%D0%BE%D0%B2%D0%B0%D1%8F%20%D0%B4%D0%B8%D0%B0%D0%BC%D0%B5%D1%82%D1%80%2014%20%D0%BC%D0%BC&amp;s=common&amp;p=10&amp;n=0&amp;S=222925%2E700&amp;N=%D0%9F%D1%80%D1%83%D0%B6%D0%B8%D0%BD%D0%B0&amp;fk=on&amp;fc=1&amp;fg=1&amp;new=222925.700.00000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enstru.kz/code_new.jsp?&amp;t=%D0%BD%D0%BE%D0%B6&amp;s=common&amp;p=10&amp;n=0&amp;S=257111%2E900,257111%2E910,257111%2E920,257114%2E410,257310%2E600,257330%2E200&amp;N=%D0%9D%D0%BE%D0%B6%D0%BD%D0%B8%D1%86%D1%8B&amp;fc=1&amp;fg=1&amp;new=257111.910.000000" TargetMode="External"/><Relationship Id="rId16" Type="http://schemas.openxmlformats.org/officeDocument/2006/relationships/hyperlink" Target="https://enstru.kz/code_new.jsp?&amp;t=%D0%90%D0%BF%D1%82%D0%B5%D1%87%D0%BA%D0%B0%20%D0%BC%D0%B5%D0%B4%D0%B8%D1%86%D0%B8%D0%BD%D1%81%D0%BA%D0%B0%D1%8F%20%D1%83%D0%BD%D0%B8%D0%B2%D0%B5%D1%80%D1%81%D0%B0%D0%BB%D1%8C%D0%BD%D0%B0%D1%8F&amp;s=common&amp;p=10&amp;n=0&amp;S=212024%2E600&amp;N=%D0%90%D0%BF%D1%82%D0%B5%D1%87%D0%BA%D0%B0%20%D0%BC%D0%B5%D0%B4%D0%B8%D1%86%D0%B8%D0%BD%D1%81%D0%BA%D0%B0%D1%8F&amp;fc=1&amp;fg=1&amp;new=212024.600.000000" TargetMode="External"/><Relationship Id="rId1" Type="http://schemas.openxmlformats.org/officeDocument/2006/relationships/hyperlink" Target="https://enstru.kz/code_new.jsp?&amp;t=%D0%94%D0%BE%D1%81%D0%BA%D0%B0%20%D0%BC%D0%B0%D1%80%D0%BA%D0%B5%D1%80%D0%BD%D0%B0%D1%8F&amp;s=common&amp;p=10&amp;n=0&amp;S=329916%2E100&amp;N=%D0%94%D0%BE%D1%81%D0%BA%D0%B0&amp;fc=1&amp;fg=1&amp;new=329916.100.000001" TargetMode="External"/><Relationship Id="rId6" Type="http://schemas.openxmlformats.org/officeDocument/2006/relationships/hyperlink" Target="https://enstru.kz/code_new.jsp?&amp;t=%D0%A0%D0%B5%D0%B3%D0%B8%D1%81%D1%82%D1%80&amp;s=common&amp;p=10&amp;n=0&amp;S=172313%2E500&amp;N=%D0%A0%D0%B5%D0%B3%D0%B8%D1%81%D1%82%D1%80&amp;fc=1&amp;fg=1&amp;new=172313.500.000003" TargetMode="External"/><Relationship Id="rId11" Type="http://schemas.openxmlformats.org/officeDocument/2006/relationships/hyperlink" Target="https://enstru.kz/code_new.jsp?&amp;t=%D0%9F%D1%80%D1%83%D0%B6%D0%B8%D0%BD%D0%B0%20%D0%B4%D0%BB%D1%8F%20%D0%BF%D0%B5%D1%80%D0%B5%D0%BF%D0%BB%D0%B5%D1%82%D0%B0%20%D0%BF%D0%BB%D0%B0%D1%81%D1%82%D0%B8%D0%BA%D0%BE%D0%B2%D0%B0%D1%8F%20%D0%B4%D0%B8%D0%B0%D0%BC%D0%B5%D1%82%D1%80%2010%20%D0%BC%D0%BC&amp;s=common&amp;p=10&amp;n=0&amp;S=222925%2E700&amp;N=%D0%9F%D1%80%D1%83%D0%B6%D0%B8%D0%BD%D0%B0&amp;fk=on&amp;fc=1&amp;fg=1&amp;new=222925.700.000005" TargetMode="External"/><Relationship Id="rId5" Type="http://schemas.openxmlformats.org/officeDocument/2006/relationships/hyperlink" Target="https://enstru.kz/code_new.jsp?&amp;t=%D0%A0%D0%B5%D0%B3%D0%B8%D1%81%D1%82%D1%80&amp;s=common&amp;p=10&amp;n=0&amp;S=172313%2E500&amp;N=%D0%A0%D0%B5%D0%B3%D0%B8%D1%81%D1%82%D1%80&amp;fc=1&amp;fg=1&amp;new=172313.500.000003" TargetMode="External"/><Relationship Id="rId15" Type="http://schemas.openxmlformats.org/officeDocument/2006/relationships/hyperlink" Target="https://enstru.kz/code_new.jsp?&amp;t=%D0%9C%D0%B0%D1%88%D0%B8%D0%BD%D0%B0%20%D1%81%D1%82%D0%B8%D1%80%D0%B0%D0%BB%D1%8C%D0%BD%D0%B0%D1%8F%20%D0%B0&amp;s=common&amp;p=10&amp;n=0&amp;S=275113%2E300,275113%2E500&amp;N=%D0%9C%D0%B0%D1%88%D0%B8%D0%BD%D0%B0%20%D1%81%D1%82%D0%B8%D1%80%D0%B0%D0%BB%D1%8C%D0%BD%D0%B0%D1%8F&amp;fc=1&amp;fg=1&amp;new=275113.500.000000" TargetMode="External"/><Relationship Id="rId10" Type="http://schemas.openxmlformats.org/officeDocument/2006/relationships/hyperlink" Target="https://enstru.kz/code_new.jsp?&amp;t=%D0%BF%D1%80%D1%83%D0%B6%D0%B8%D0%BD%D0%B0%20%D0%B4%D0%BB%D1%8F%20%D0%BF%D0%B5%D1%80%D0%B5%D0%BF%D0%BB%D0%B5%D1%82%D0%B0%20%D0%BF%D0%BB%D0%B0%D1%81%D1%82%D0%B8%D0%BA%D0%BE%D0%B2%D0%B0%D1%8F%20%D0%B4%D0%B8%D0%B0%D0%BC%D0%B5%D1%82%D1%80%206%20%D0%BC%D0%BC&amp;s=common&amp;p=10&amp;n=0&amp;S=222925%2E700&amp;N=%D0%9F%D1%80%D1%83%D0%B6%D0%B8%D0%BD%D0%B0&amp;fk=on&amp;fc=1&amp;fg=1&amp;new=222925.700.000003" TargetMode="External"/><Relationship Id="rId4" Type="http://schemas.openxmlformats.org/officeDocument/2006/relationships/hyperlink" Target="https://enstru.kz/code_new.jsp?&amp;t=%D0%A2%D0%B5%D1%82%D1%80%D0%B0%D0%B4%D1%8C%20%D0%BE%D0%B1%D1%89%D0%B0%D1%8F&amp;s=common&amp;p=10&amp;n=0&amp;S=172313%2E300&amp;N=%D0%A2%D0%B5%D1%82%D1%80%D0%B0%D0%B4%D1%8C&amp;fc=1&amp;fg=1&amp;new=172313.300.000001" TargetMode="External"/><Relationship Id="rId9" Type="http://schemas.openxmlformats.org/officeDocument/2006/relationships/hyperlink" Target="https://enstru.kz/code_new.jsp?&amp;t=%D0%94%D1%8B%D1%80%D0%BE%D0%BA%D0%BE%D0%BB%20%D0%BA%D0%B0%D0%BD%D1%86%D0%B5%D0%BB%D1%8F%D1%80%D1%81%D0%BA%D0%B8%D0%B9%20%D0%BC%D0%B5%D1%85%D0%B0%D0%BD%D0%B8%D1%87%D0%B5%D1%81%D0%BA%D0%B8%D0%B9&amp;s=common&amp;p=10&amp;n=0&amp;S=282323%2E900&amp;N=%D0%94%D1%8B%D1%80%D0%BE%D0%BA%D0%BE%D0%BB&amp;fk=on&amp;fc=1&amp;fg=1&amp;new=282323.900.000005" TargetMode="External"/><Relationship Id="rId14" Type="http://schemas.openxmlformats.org/officeDocument/2006/relationships/hyperlink" Target="https://enstru.kz/code_new.jsp?&amp;t=%D0%9C%D1%8B%D0%BB%D0%BE%20%D1%85%D0%BE%D0%B7%D1%8F%D0%B9%D1%81%D1%82%D0%B2%D0%B5%D0%BD%D0%BD%D0%BE%D0%B5%20%D1%82%D0%B2%D0%B5%D1%80%D0%B4%D0%BE%D0%B5&amp;s=common&amp;p=10&amp;n=0&amp;S=204131%2E950&amp;N=%D0%9C%D1%8B%D0%BB%D0%BE&amp;fc=1&amp;fg=1&amp;new=204131.950.000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BBP118"/>
  <sheetViews>
    <sheetView tabSelected="1" topLeftCell="A109" zoomScale="78" zoomScaleNormal="78" workbookViewId="0">
      <selection activeCell="S11" sqref="S11"/>
    </sheetView>
  </sheetViews>
  <sheetFormatPr defaultRowHeight="15" x14ac:dyDescent="0.25"/>
  <cols>
    <col min="1" max="1" width="24.7109375" customWidth="1"/>
    <col min="2" max="2" width="23.140625" customWidth="1"/>
    <col min="3" max="3" width="37.140625" customWidth="1"/>
    <col min="4" max="4" width="23.28515625" hidden="1" customWidth="1"/>
    <col min="5" max="5" width="14" hidden="1" customWidth="1"/>
    <col min="6" max="7" width="15" hidden="1" customWidth="1"/>
    <col min="8" max="8" width="19.7109375" customWidth="1"/>
    <col min="9" max="9" width="29.85546875" customWidth="1"/>
    <col min="10" max="10" width="31.28515625" customWidth="1"/>
    <col min="11" max="11" width="30" customWidth="1"/>
    <col min="12" max="12" width="22.42578125" customWidth="1"/>
    <col min="13" max="13" width="20.7109375" customWidth="1"/>
    <col min="14" max="14" width="18" bestFit="1" customWidth="1"/>
    <col min="15" max="18" width="18" customWidth="1"/>
    <col min="19" max="19" width="13" customWidth="1"/>
    <col min="20" max="20" width="39.5703125" customWidth="1"/>
    <col min="21" max="21" width="38.7109375" customWidth="1"/>
  </cols>
  <sheetData>
    <row r="4" spans="1:21" s="1" customFormat="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21" s="1" customFormat="1" x14ac:dyDescent="0.25"/>
    <row r="6" spans="1:21" s="1" customFormat="1" ht="18.75" x14ac:dyDescent="0.3">
      <c r="B6" s="32" t="s">
        <v>26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s="1" customFormat="1" ht="18.75" x14ac:dyDescent="0.3">
      <c r="B7" s="32" t="s">
        <v>25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</row>
    <row r="8" spans="1:21" s="1" customFormat="1" ht="15.75" thickBot="1" x14ac:dyDescent="0.3"/>
    <row r="9" spans="1:21" s="1" customFormat="1" ht="64.5" customHeight="1" thickBot="1" x14ac:dyDescent="0.3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  <c r="P9" s="2" t="s">
        <v>15</v>
      </c>
      <c r="Q9" s="2" t="s">
        <v>16</v>
      </c>
      <c r="R9" s="2" t="s">
        <v>17</v>
      </c>
      <c r="S9" s="2" t="s">
        <v>18</v>
      </c>
      <c r="T9" s="2" t="s">
        <v>19</v>
      </c>
      <c r="U9" s="2" t="s">
        <v>20</v>
      </c>
    </row>
    <row r="10" spans="1:21" s="1" customFormat="1" x14ac:dyDescent="0.25">
      <c r="A10" s="6">
        <v>2</v>
      </c>
      <c r="B10" s="6">
        <v>3</v>
      </c>
      <c r="C10" s="6">
        <v>4</v>
      </c>
      <c r="D10" s="6">
        <v>5</v>
      </c>
      <c r="E10" s="6">
        <v>6</v>
      </c>
      <c r="F10" s="6">
        <v>7</v>
      </c>
      <c r="G10" s="6">
        <v>8</v>
      </c>
      <c r="H10" s="6">
        <v>9</v>
      </c>
      <c r="I10" s="6">
        <v>10</v>
      </c>
      <c r="J10" s="6">
        <v>11</v>
      </c>
      <c r="K10" s="6">
        <v>12</v>
      </c>
      <c r="L10" s="6">
        <v>13</v>
      </c>
      <c r="M10" s="6">
        <v>14</v>
      </c>
      <c r="N10" s="6">
        <v>15</v>
      </c>
      <c r="O10" s="6">
        <v>16</v>
      </c>
      <c r="P10" s="6">
        <v>17</v>
      </c>
      <c r="Q10" s="6">
        <v>18</v>
      </c>
      <c r="R10" s="6">
        <v>19</v>
      </c>
      <c r="S10" s="6">
        <v>20</v>
      </c>
      <c r="T10" s="6">
        <v>21</v>
      </c>
      <c r="U10" s="6">
        <v>22</v>
      </c>
    </row>
    <row r="11" spans="1:21" ht="75" x14ac:dyDescent="0.25">
      <c r="A11" s="23" t="s">
        <v>114</v>
      </c>
      <c r="B11" s="29" t="s">
        <v>37</v>
      </c>
      <c r="C11" s="29" t="s">
        <v>30</v>
      </c>
      <c r="D11" s="24"/>
      <c r="E11" s="24"/>
      <c r="F11" s="24"/>
      <c r="G11" s="24"/>
      <c r="H11" s="26">
        <v>45230</v>
      </c>
      <c r="I11" s="16" t="s">
        <v>166</v>
      </c>
      <c r="J11" s="18" t="s">
        <v>24</v>
      </c>
      <c r="K11" s="17" t="s">
        <v>21</v>
      </c>
      <c r="L11" s="16" t="s">
        <v>251</v>
      </c>
      <c r="M11" s="16" t="s">
        <v>23</v>
      </c>
      <c r="N11" s="16" t="s">
        <v>27</v>
      </c>
      <c r="O11" s="24">
        <v>150</v>
      </c>
      <c r="P11" s="24">
        <v>50</v>
      </c>
      <c r="Q11" s="24">
        <f>P11*O11</f>
        <v>7500</v>
      </c>
      <c r="R11" s="24"/>
      <c r="S11" s="24"/>
      <c r="T11" s="30" t="s">
        <v>22</v>
      </c>
      <c r="U11" s="30" t="s">
        <v>22</v>
      </c>
    </row>
    <row r="12" spans="1:21" ht="75" x14ac:dyDescent="0.25">
      <c r="A12" s="11" t="s">
        <v>115</v>
      </c>
      <c r="B12" s="8" t="s">
        <v>28</v>
      </c>
      <c r="C12" s="8" t="s">
        <v>29</v>
      </c>
      <c r="D12" s="7"/>
      <c r="E12" s="7"/>
      <c r="F12" s="7"/>
      <c r="G12" s="7"/>
      <c r="H12" s="26">
        <v>45230</v>
      </c>
      <c r="I12" s="5" t="s">
        <v>167</v>
      </c>
      <c r="J12" s="3" t="s">
        <v>24</v>
      </c>
      <c r="K12" s="4" t="s">
        <v>21</v>
      </c>
      <c r="L12" s="5" t="s">
        <v>251</v>
      </c>
      <c r="M12" s="5" t="s">
        <v>23</v>
      </c>
      <c r="N12" s="5" t="s">
        <v>27</v>
      </c>
      <c r="O12" s="7">
        <v>150</v>
      </c>
      <c r="P12" s="7">
        <v>38</v>
      </c>
      <c r="Q12" s="7">
        <f t="shared" ref="Q12:Q75" si="0">O12*P12</f>
        <v>5700</v>
      </c>
      <c r="R12" s="7"/>
      <c r="S12" s="7"/>
      <c r="T12" s="15" t="s">
        <v>22</v>
      </c>
      <c r="U12" s="15" t="s">
        <v>22</v>
      </c>
    </row>
    <row r="13" spans="1:21" ht="75" x14ac:dyDescent="0.25">
      <c r="A13" s="11" t="s">
        <v>116</v>
      </c>
      <c r="B13" s="8" t="s">
        <v>38</v>
      </c>
      <c r="C13" s="8" t="s">
        <v>31</v>
      </c>
      <c r="D13" s="7"/>
      <c r="E13" s="7"/>
      <c r="F13" s="7"/>
      <c r="G13" s="7"/>
      <c r="H13" s="26">
        <v>45230</v>
      </c>
      <c r="I13" s="5" t="s">
        <v>168</v>
      </c>
      <c r="J13" s="3" t="s">
        <v>24</v>
      </c>
      <c r="K13" s="4" t="s">
        <v>21</v>
      </c>
      <c r="L13" s="5" t="s">
        <v>251</v>
      </c>
      <c r="M13" s="5" t="s">
        <v>23</v>
      </c>
      <c r="N13" s="5" t="s">
        <v>27</v>
      </c>
      <c r="O13" s="7">
        <v>20</v>
      </c>
      <c r="P13" s="7">
        <v>450</v>
      </c>
      <c r="Q13" s="7">
        <f t="shared" si="0"/>
        <v>9000</v>
      </c>
      <c r="R13" s="7"/>
      <c r="S13" s="7"/>
      <c r="T13" s="15" t="s">
        <v>22</v>
      </c>
      <c r="U13" s="15" t="s">
        <v>22</v>
      </c>
    </row>
    <row r="14" spans="1:21" ht="75" x14ac:dyDescent="0.25">
      <c r="A14" s="11" t="s">
        <v>119</v>
      </c>
      <c r="B14" s="8" t="s">
        <v>252</v>
      </c>
      <c r="C14" s="8" t="s">
        <v>253</v>
      </c>
      <c r="D14" s="7"/>
      <c r="E14" s="7"/>
      <c r="F14" s="7"/>
      <c r="G14" s="7"/>
      <c r="H14" s="26">
        <v>45230</v>
      </c>
      <c r="I14" s="5" t="s">
        <v>169</v>
      </c>
      <c r="J14" s="3" t="s">
        <v>24</v>
      </c>
      <c r="K14" s="4" t="s">
        <v>21</v>
      </c>
      <c r="L14" s="5" t="s">
        <v>251</v>
      </c>
      <c r="M14" s="5" t="s">
        <v>23</v>
      </c>
      <c r="N14" s="5" t="s">
        <v>160</v>
      </c>
      <c r="O14" s="7">
        <v>35</v>
      </c>
      <c r="P14" s="7">
        <v>1950</v>
      </c>
      <c r="Q14" s="7">
        <f t="shared" si="0"/>
        <v>68250</v>
      </c>
      <c r="R14" s="7"/>
      <c r="S14" s="7"/>
      <c r="T14" s="15" t="s">
        <v>22</v>
      </c>
      <c r="U14" s="15" t="s">
        <v>22</v>
      </c>
    </row>
    <row r="15" spans="1:21" ht="75" x14ac:dyDescent="0.25">
      <c r="A15" s="11" t="s">
        <v>117</v>
      </c>
      <c r="B15" s="8" t="s">
        <v>39</v>
      </c>
      <c r="C15" s="8" t="s">
        <v>32</v>
      </c>
      <c r="D15" s="7"/>
      <c r="E15" s="7"/>
      <c r="F15" s="7"/>
      <c r="G15" s="7"/>
      <c r="H15" s="26">
        <v>45230</v>
      </c>
      <c r="I15" s="5" t="s">
        <v>170</v>
      </c>
      <c r="J15" s="3" t="s">
        <v>24</v>
      </c>
      <c r="K15" s="4" t="s">
        <v>21</v>
      </c>
      <c r="L15" s="5" t="s">
        <v>251</v>
      </c>
      <c r="M15" s="5" t="s">
        <v>23</v>
      </c>
      <c r="N15" s="7" t="s">
        <v>161</v>
      </c>
      <c r="O15" s="7">
        <v>40</v>
      </c>
      <c r="P15" s="7">
        <v>6000</v>
      </c>
      <c r="Q15" s="7">
        <f t="shared" si="0"/>
        <v>240000</v>
      </c>
      <c r="R15" s="7"/>
      <c r="S15" s="7"/>
      <c r="T15" s="15" t="s">
        <v>22</v>
      </c>
      <c r="U15" s="15" t="s">
        <v>22</v>
      </c>
    </row>
    <row r="16" spans="1:21" ht="75" x14ac:dyDescent="0.25">
      <c r="A16" s="11" t="s">
        <v>118</v>
      </c>
      <c r="B16" s="8" t="s">
        <v>39</v>
      </c>
      <c r="C16" s="8" t="s">
        <v>33</v>
      </c>
      <c r="D16" s="7"/>
      <c r="E16" s="7"/>
      <c r="F16" s="7"/>
      <c r="G16" s="7"/>
      <c r="H16" s="26">
        <v>45230</v>
      </c>
      <c r="I16" s="5" t="s">
        <v>171</v>
      </c>
      <c r="J16" s="3" t="s">
        <v>24</v>
      </c>
      <c r="K16" s="4" t="s">
        <v>21</v>
      </c>
      <c r="L16" s="5" t="s">
        <v>251</v>
      </c>
      <c r="M16" s="5" t="s">
        <v>23</v>
      </c>
      <c r="N16" s="7" t="s">
        <v>161</v>
      </c>
      <c r="O16" s="7">
        <v>6</v>
      </c>
      <c r="P16" s="7">
        <v>9600</v>
      </c>
      <c r="Q16" s="7">
        <f t="shared" si="0"/>
        <v>57600</v>
      </c>
      <c r="R16" s="7"/>
      <c r="S16" s="7"/>
      <c r="T16" s="15" t="s">
        <v>22</v>
      </c>
      <c r="U16" s="15" t="s">
        <v>22</v>
      </c>
    </row>
    <row r="17" spans="1:21" ht="75" x14ac:dyDescent="0.25">
      <c r="A17" s="11" t="s">
        <v>119</v>
      </c>
      <c r="B17" s="8" t="s">
        <v>40</v>
      </c>
      <c r="C17" s="8" t="s">
        <v>34</v>
      </c>
      <c r="D17" s="7"/>
      <c r="E17" s="7"/>
      <c r="F17" s="7"/>
      <c r="G17" s="7"/>
      <c r="H17" s="26">
        <v>45230</v>
      </c>
      <c r="I17" s="5" t="s">
        <v>172</v>
      </c>
      <c r="J17" s="3" t="s">
        <v>24</v>
      </c>
      <c r="K17" s="4" t="s">
        <v>21</v>
      </c>
      <c r="L17" s="5" t="s">
        <v>251</v>
      </c>
      <c r="M17" s="5" t="s">
        <v>23</v>
      </c>
      <c r="N17" s="7" t="s">
        <v>161</v>
      </c>
      <c r="O17" s="7">
        <v>35</v>
      </c>
      <c r="P17" s="7">
        <v>1020</v>
      </c>
      <c r="Q17" s="7">
        <f t="shared" si="0"/>
        <v>35700</v>
      </c>
      <c r="R17" s="7"/>
      <c r="S17" s="7"/>
      <c r="T17" s="15" t="s">
        <v>22</v>
      </c>
      <c r="U17" s="15" t="s">
        <v>22</v>
      </c>
    </row>
    <row r="18" spans="1:21" ht="75" x14ac:dyDescent="0.25">
      <c r="A18" s="11" t="s">
        <v>254</v>
      </c>
      <c r="B18" s="9" t="s">
        <v>255</v>
      </c>
      <c r="C18" s="9" t="s">
        <v>256</v>
      </c>
      <c r="D18" s="7"/>
      <c r="E18" s="7"/>
      <c r="F18" s="7"/>
      <c r="G18" s="7"/>
      <c r="H18" s="26">
        <v>45230</v>
      </c>
      <c r="I18" s="5" t="s">
        <v>173</v>
      </c>
      <c r="J18" s="3" t="s">
        <v>24</v>
      </c>
      <c r="K18" s="4" t="s">
        <v>21</v>
      </c>
      <c r="L18" s="5" t="s">
        <v>251</v>
      </c>
      <c r="M18" s="5" t="s">
        <v>23</v>
      </c>
      <c r="N18" s="7" t="s">
        <v>27</v>
      </c>
      <c r="O18" s="7">
        <v>100</v>
      </c>
      <c r="P18" s="7">
        <v>290</v>
      </c>
      <c r="Q18" s="7">
        <f t="shared" si="0"/>
        <v>29000</v>
      </c>
      <c r="R18" s="7"/>
      <c r="S18" s="7"/>
      <c r="T18" s="15" t="s">
        <v>22</v>
      </c>
      <c r="U18" s="15" t="s">
        <v>22</v>
      </c>
    </row>
    <row r="19" spans="1:21" ht="75" x14ac:dyDescent="0.25">
      <c r="A19" s="11" t="s">
        <v>120</v>
      </c>
      <c r="B19" s="8" t="s">
        <v>41</v>
      </c>
      <c r="C19" s="8" t="s">
        <v>35</v>
      </c>
      <c r="D19" s="7"/>
      <c r="E19" s="7"/>
      <c r="F19" s="7"/>
      <c r="G19" s="7"/>
      <c r="H19" s="26">
        <v>45230</v>
      </c>
      <c r="I19" s="5" t="s">
        <v>174</v>
      </c>
      <c r="J19" s="3" t="s">
        <v>24</v>
      </c>
      <c r="K19" s="4" t="s">
        <v>21</v>
      </c>
      <c r="L19" s="5" t="s">
        <v>251</v>
      </c>
      <c r="M19" s="5" t="s">
        <v>23</v>
      </c>
      <c r="N19" s="7" t="s">
        <v>27</v>
      </c>
      <c r="O19" s="7">
        <v>103</v>
      </c>
      <c r="P19" s="7">
        <v>1400</v>
      </c>
      <c r="Q19" s="7">
        <f t="shared" si="0"/>
        <v>144200</v>
      </c>
      <c r="R19" s="7"/>
      <c r="S19" s="7"/>
      <c r="T19" s="15" t="s">
        <v>22</v>
      </c>
      <c r="U19" s="15" t="s">
        <v>22</v>
      </c>
    </row>
    <row r="20" spans="1:21" ht="75" x14ac:dyDescent="0.25">
      <c r="A20" s="11" t="s">
        <v>257</v>
      </c>
      <c r="B20" s="9" t="s">
        <v>42</v>
      </c>
      <c r="C20" s="9" t="s">
        <v>36</v>
      </c>
      <c r="D20" s="7"/>
      <c r="E20" s="7"/>
      <c r="F20" s="7"/>
      <c r="G20" s="7"/>
      <c r="H20" s="26">
        <v>45230</v>
      </c>
      <c r="I20" s="5" t="s">
        <v>175</v>
      </c>
      <c r="J20" s="3" t="s">
        <v>24</v>
      </c>
      <c r="K20" s="4" t="s">
        <v>21</v>
      </c>
      <c r="L20" s="5" t="s">
        <v>251</v>
      </c>
      <c r="M20" s="5" t="s">
        <v>23</v>
      </c>
      <c r="N20" s="7" t="s">
        <v>161</v>
      </c>
      <c r="O20" s="7">
        <v>35</v>
      </c>
      <c r="P20" s="7">
        <v>1150</v>
      </c>
      <c r="Q20" s="7">
        <f t="shared" si="0"/>
        <v>40250</v>
      </c>
      <c r="R20" s="7"/>
      <c r="S20" s="7"/>
      <c r="T20" s="15" t="s">
        <v>22</v>
      </c>
      <c r="U20" s="15" t="s">
        <v>22</v>
      </c>
    </row>
    <row r="21" spans="1:21" ht="75" x14ac:dyDescent="0.25">
      <c r="A21" s="11" t="s">
        <v>257</v>
      </c>
      <c r="B21" s="9" t="s">
        <v>42</v>
      </c>
      <c r="C21" s="10" t="s">
        <v>43</v>
      </c>
      <c r="D21" s="7"/>
      <c r="E21" s="7"/>
      <c r="F21" s="7"/>
      <c r="G21" s="7"/>
      <c r="H21" s="26">
        <v>45230</v>
      </c>
      <c r="I21" s="5" t="s">
        <v>176</v>
      </c>
      <c r="J21" s="3" t="s">
        <v>24</v>
      </c>
      <c r="K21" s="4" t="s">
        <v>21</v>
      </c>
      <c r="L21" s="5" t="s">
        <v>251</v>
      </c>
      <c r="M21" s="5" t="s">
        <v>23</v>
      </c>
      <c r="N21" s="7" t="s">
        <v>161</v>
      </c>
      <c r="O21" s="7">
        <v>35</v>
      </c>
      <c r="P21" s="7">
        <v>1260</v>
      </c>
      <c r="Q21" s="7">
        <f t="shared" si="0"/>
        <v>44100</v>
      </c>
      <c r="R21" s="7"/>
      <c r="S21" s="7"/>
      <c r="T21" s="15" t="s">
        <v>22</v>
      </c>
      <c r="U21" s="15" t="s">
        <v>22</v>
      </c>
    </row>
    <row r="22" spans="1:21" ht="75" x14ac:dyDescent="0.25">
      <c r="A22" s="11" t="s">
        <v>258</v>
      </c>
      <c r="B22" s="10" t="s">
        <v>259</v>
      </c>
      <c r="C22" s="10" t="s">
        <v>44</v>
      </c>
      <c r="D22" s="7"/>
      <c r="E22" s="7"/>
      <c r="F22" s="7"/>
      <c r="G22" s="7"/>
      <c r="H22" s="26">
        <v>45230</v>
      </c>
      <c r="I22" s="5" t="s">
        <v>177</v>
      </c>
      <c r="J22" s="3" t="s">
        <v>24</v>
      </c>
      <c r="K22" s="4" t="s">
        <v>21</v>
      </c>
      <c r="L22" s="5" t="s">
        <v>251</v>
      </c>
      <c r="M22" s="5" t="s">
        <v>23</v>
      </c>
      <c r="N22" s="7" t="s">
        <v>162</v>
      </c>
      <c r="O22" s="7">
        <v>14</v>
      </c>
      <c r="P22" s="7">
        <v>450</v>
      </c>
      <c r="Q22" s="7">
        <f t="shared" si="0"/>
        <v>6300</v>
      </c>
      <c r="R22" s="7"/>
      <c r="S22" s="7"/>
      <c r="T22" s="15" t="s">
        <v>22</v>
      </c>
      <c r="U22" s="15" t="s">
        <v>22</v>
      </c>
    </row>
    <row r="23" spans="1:21" ht="75" x14ac:dyDescent="0.25">
      <c r="A23" s="11" t="s">
        <v>258</v>
      </c>
      <c r="B23" s="10" t="s">
        <v>259</v>
      </c>
      <c r="C23" s="10" t="s">
        <v>159</v>
      </c>
      <c r="D23" s="7"/>
      <c r="E23" s="7"/>
      <c r="F23" s="7"/>
      <c r="G23" s="7"/>
      <c r="H23" s="26">
        <v>45230</v>
      </c>
      <c r="I23" s="5" t="s">
        <v>178</v>
      </c>
      <c r="J23" s="3" t="s">
        <v>24</v>
      </c>
      <c r="K23" s="4" t="s">
        <v>21</v>
      </c>
      <c r="L23" s="5" t="s">
        <v>251</v>
      </c>
      <c r="M23" s="5" t="s">
        <v>23</v>
      </c>
      <c r="N23" s="7" t="s">
        <v>162</v>
      </c>
      <c r="O23" s="7">
        <v>14</v>
      </c>
      <c r="P23" s="7">
        <v>630</v>
      </c>
      <c r="Q23" s="7">
        <f t="shared" si="0"/>
        <v>8820</v>
      </c>
      <c r="R23" s="7"/>
      <c r="S23" s="7"/>
      <c r="T23" s="15" t="s">
        <v>22</v>
      </c>
      <c r="U23" s="15" t="s">
        <v>22</v>
      </c>
    </row>
    <row r="24" spans="1:21" ht="75" x14ac:dyDescent="0.25">
      <c r="A24" s="11" t="s">
        <v>121</v>
      </c>
      <c r="B24" s="10" t="s">
        <v>45</v>
      </c>
      <c r="C24" s="10" t="s">
        <v>45</v>
      </c>
      <c r="D24" s="7"/>
      <c r="E24" s="7"/>
      <c r="F24" s="7"/>
      <c r="G24" s="7"/>
      <c r="H24" s="26">
        <v>45230</v>
      </c>
      <c r="I24" s="5" t="s">
        <v>179</v>
      </c>
      <c r="J24" s="3" t="s">
        <v>24</v>
      </c>
      <c r="K24" s="4" t="s">
        <v>21</v>
      </c>
      <c r="L24" s="5" t="s">
        <v>251</v>
      </c>
      <c r="M24" s="5" t="s">
        <v>23</v>
      </c>
      <c r="N24" s="7" t="s">
        <v>27</v>
      </c>
      <c r="O24" s="7">
        <v>17</v>
      </c>
      <c r="P24" s="7">
        <v>15300</v>
      </c>
      <c r="Q24" s="7">
        <f t="shared" si="0"/>
        <v>260100</v>
      </c>
      <c r="R24" s="7"/>
      <c r="S24" s="7"/>
      <c r="T24" s="15" t="s">
        <v>22</v>
      </c>
      <c r="U24" s="15" t="s">
        <v>22</v>
      </c>
    </row>
    <row r="25" spans="1:21" ht="75" x14ac:dyDescent="0.25">
      <c r="A25" s="11" t="s">
        <v>122</v>
      </c>
      <c r="B25" s="10" t="s">
        <v>46</v>
      </c>
      <c r="C25" s="10" t="s">
        <v>46</v>
      </c>
      <c r="D25" s="7"/>
      <c r="E25" s="7"/>
      <c r="F25" s="7"/>
      <c r="G25" s="7"/>
      <c r="H25" s="26">
        <v>45230</v>
      </c>
      <c r="I25" s="5" t="s">
        <v>180</v>
      </c>
      <c r="J25" s="3" t="s">
        <v>24</v>
      </c>
      <c r="K25" s="4" t="s">
        <v>21</v>
      </c>
      <c r="L25" s="5" t="s">
        <v>251</v>
      </c>
      <c r="M25" s="5" t="s">
        <v>23</v>
      </c>
      <c r="N25" s="7" t="s">
        <v>27</v>
      </c>
      <c r="O25" s="7">
        <v>100</v>
      </c>
      <c r="P25" s="7">
        <v>70</v>
      </c>
      <c r="Q25" s="7">
        <f t="shared" si="0"/>
        <v>7000</v>
      </c>
      <c r="R25" s="7"/>
      <c r="S25" s="7"/>
      <c r="T25" s="15" t="s">
        <v>22</v>
      </c>
      <c r="U25" s="15" t="s">
        <v>22</v>
      </c>
    </row>
    <row r="26" spans="1:21" ht="75" x14ac:dyDescent="0.25">
      <c r="A26" s="11" t="s">
        <v>260</v>
      </c>
      <c r="B26" s="10" t="s">
        <v>261</v>
      </c>
      <c r="C26" s="10" t="s">
        <v>47</v>
      </c>
      <c r="D26" s="7"/>
      <c r="E26" s="7"/>
      <c r="F26" s="7"/>
      <c r="G26" s="7"/>
      <c r="H26" s="26">
        <v>45230</v>
      </c>
      <c r="I26" s="5" t="s">
        <v>181</v>
      </c>
      <c r="J26" s="3" t="s">
        <v>24</v>
      </c>
      <c r="K26" s="4" t="s">
        <v>21</v>
      </c>
      <c r="L26" s="5" t="s">
        <v>251</v>
      </c>
      <c r="M26" s="5" t="s">
        <v>23</v>
      </c>
      <c r="N26" s="7" t="s">
        <v>27</v>
      </c>
      <c r="O26" s="7">
        <v>15</v>
      </c>
      <c r="P26" s="7">
        <v>540</v>
      </c>
      <c r="Q26" s="7">
        <f t="shared" si="0"/>
        <v>8100</v>
      </c>
      <c r="R26" s="7"/>
      <c r="S26" s="7"/>
      <c r="T26" s="15" t="s">
        <v>22</v>
      </c>
      <c r="U26" s="15" t="s">
        <v>22</v>
      </c>
    </row>
    <row r="27" spans="1:21" ht="75" x14ac:dyDescent="0.25">
      <c r="A27" s="11" t="s">
        <v>262</v>
      </c>
      <c r="B27" s="10" t="s">
        <v>261</v>
      </c>
      <c r="C27" s="10" t="s">
        <v>48</v>
      </c>
      <c r="D27" s="7"/>
      <c r="E27" s="7"/>
      <c r="F27" s="7"/>
      <c r="G27" s="7"/>
      <c r="H27" s="26">
        <v>45230</v>
      </c>
      <c r="I27" s="5" t="s">
        <v>182</v>
      </c>
      <c r="J27" s="3" t="s">
        <v>24</v>
      </c>
      <c r="K27" s="4" t="s">
        <v>21</v>
      </c>
      <c r="L27" s="5" t="s">
        <v>251</v>
      </c>
      <c r="M27" s="5" t="s">
        <v>23</v>
      </c>
      <c r="N27" s="7" t="s">
        <v>27</v>
      </c>
      <c r="O27" s="7">
        <v>25</v>
      </c>
      <c r="P27" s="7">
        <v>1080</v>
      </c>
      <c r="Q27" s="7">
        <f t="shared" si="0"/>
        <v>27000</v>
      </c>
      <c r="R27" s="7"/>
      <c r="S27" s="7"/>
      <c r="T27" s="15" t="s">
        <v>22</v>
      </c>
      <c r="U27" s="15" t="s">
        <v>22</v>
      </c>
    </row>
    <row r="28" spans="1:21" ht="75" x14ac:dyDescent="0.25">
      <c r="A28" s="11" t="s">
        <v>123</v>
      </c>
      <c r="B28" s="11" t="s">
        <v>49</v>
      </c>
      <c r="C28" s="11" t="s">
        <v>49</v>
      </c>
      <c r="D28" s="7"/>
      <c r="E28" s="7"/>
      <c r="F28" s="7"/>
      <c r="G28" s="7"/>
      <c r="H28" s="26">
        <v>45230</v>
      </c>
      <c r="I28" s="5" t="s">
        <v>183</v>
      </c>
      <c r="J28" s="3" t="s">
        <v>24</v>
      </c>
      <c r="K28" s="4" t="s">
        <v>21</v>
      </c>
      <c r="L28" s="5" t="s">
        <v>251</v>
      </c>
      <c r="M28" s="5" t="s">
        <v>23</v>
      </c>
      <c r="N28" s="7" t="s">
        <v>161</v>
      </c>
      <c r="O28" s="7">
        <v>15</v>
      </c>
      <c r="P28" s="7">
        <v>365</v>
      </c>
      <c r="Q28" s="7">
        <f t="shared" si="0"/>
        <v>5475</v>
      </c>
      <c r="R28" s="7"/>
      <c r="S28" s="7"/>
      <c r="T28" s="15" t="s">
        <v>22</v>
      </c>
      <c r="U28" s="15" t="s">
        <v>22</v>
      </c>
    </row>
    <row r="29" spans="1:21" ht="75" x14ac:dyDescent="0.25">
      <c r="A29" s="11" t="s">
        <v>124</v>
      </c>
      <c r="B29" s="11" t="s">
        <v>50</v>
      </c>
      <c r="C29" s="11" t="s">
        <v>50</v>
      </c>
      <c r="D29" s="7"/>
      <c r="E29" s="7"/>
      <c r="F29" s="7"/>
      <c r="G29" s="7"/>
      <c r="H29" s="26">
        <v>45230</v>
      </c>
      <c r="I29" s="5" t="s">
        <v>184</v>
      </c>
      <c r="J29" s="3" t="s">
        <v>24</v>
      </c>
      <c r="K29" s="4" t="s">
        <v>21</v>
      </c>
      <c r="L29" s="5" t="s">
        <v>251</v>
      </c>
      <c r="M29" s="5" t="s">
        <v>23</v>
      </c>
      <c r="N29" s="7" t="s">
        <v>27</v>
      </c>
      <c r="O29" s="7">
        <v>215</v>
      </c>
      <c r="P29" s="7">
        <v>250</v>
      </c>
      <c r="Q29" s="7">
        <f t="shared" si="0"/>
        <v>53750</v>
      </c>
      <c r="R29" s="7"/>
      <c r="S29" s="7"/>
      <c r="T29" s="15" t="s">
        <v>22</v>
      </c>
      <c r="U29" s="15" t="s">
        <v>22</v>
      </c>
    </row>
    <row r="30" spans="1:21" ht="75" x14ac:dyDescent="0.25">
      <c r="A30" s="11" t="s">
        <v>263</v>
      </c>
      <c r="B30" s="10" t="s">
        <v>264</v>
      </c>
      <c r="C30" s="10" t="s">
        <v>51</v>
      </c>
      <c r="D30" s="7"/>
      <c r="E30" s="7"/>
      <c r="F30" s="7"/>
      <c r="G30" s="7"/>
      <c r="H30" s="26">
        <v>45230</v>
      </c>
      <c r="I30" s="5" t="s">
        <v>185</v>
      </c>
      <c r="J30" s="3" t="s">
        <v>24</v>
      </c>
      <c r="K30" s="4" t="s">
        <v>21</v>
      </c>
      <c r="L30" s="5" t="s">
        <v>251</v>
      </c>
      <c r="M30" s="5" t="s">
        <v>23</v>
      </c>
      <c r="N30" s="7" t="s">
        <v>27</v>
      </c>
      <c r="O30" s="7">
        <v>20</v>
      </c>
      <c r="P30" s="7">
        <v>1100</v>
      </c>
      <c r="Q30" s="7">
        <f t="shared" si="0"/>
        <v>22000</v>
      </c>
      <c r="R30" s="7"/>
      <c r="S30" s="7"/>
      <c r="T30" s="15" t="s">
        <v>22</v>
      </c>
      <c r="U30" s="15" t="s">
        <v>22</v>
      </c>
    </row>
    <row r="31" spans="1:21" ht="75" x14ac:dyDescent="0.25">
      <c r="A31" s="11" t="s">
        <v>263</v>
      </c>
      <c r="B31" s="10" t="s">
        <v>264</v>
      </c>
      <c r="C31" s="10" t="s">
        <v>52</v>
      </c>
      <c r="D31" s="7"/>
      <c r="E31" s="7"/>
      <c r="F31" s="7"/>
      <c r="G31" s="7"/>
      <c r="H31" s="26">
        <v>45230</v>
      </c>
      <c r="I31" s="5" t="s">
        <v>186</v>
      </c>
      <c r="J31" s="3" t="s">
        <v>24</v>
      </c>
      <c r="K31" s="4" t="s">
        <v>21</v>
      </c>
      <c r="L31" s="5" t="s">
        <v>251</v>
      </c>
      <c r="M31" s="5" t="s">
        <v>23</v>
      </c>
      <c r="N31" s="7" t="s">
        <v>27</v>
      </c>
      <c r="O31" s="7">
        <v>15</v>
      </c>
      <c r="P31" s="7">
        <v>600</v>
      </c>
      <c r="Q31" s="7">
        <f t="shared" si="0"/>
        <v>9000</v>
      </c>
      <c r="R31" s="7"/>
      <c r="S31" s="7"/>
      <c r="T31" s="15" t="s">
        <v>22</v>
      </c>
      <c r="U31" s="15" t="s">
        <v>22</v>
      </c>
    </row>
    <row r="32" spans="1:21" ht="75" x14ac:dyDescent="0.25">
      <c r="A32" s="11" t="s">
        <v>265</v>
      </c>
      <c r="B32" s="10" t="s">
        <v>266</v>
      </c>
      <c r="C32" s="10" t="s">
        <v>157</v>
      </c>
      <c r="D32" s="7"/>
      <c r="E32" s="7"/>
      <c r="F32" s="7"/>
      <c r="G32" s="7"/>
      <c r="H32" s="26">
        <v>45230</v>
      </c>
      <c r="I32" s="5" t="s">
        <v>187</v>
      </c>
      <c r="J32" s="3" t="s">
        <v>24</v>
      </c>
      <c r="K32" s="4" t="s">
        <v>21</v>
      </c>
      <c r="L32" s="5" t="s">
        <v>251</v>
      </c>
      <c r="M32" s="5" t="s">
        <v>23</v>
      </c>
      <c r="N32" s="7" t="s">
        <v>27</v>
      </c>
      <c r="O32" s="7">
        <v>50</v>
      </c>
      <c r="P32" s="7">
        <v>220</v>
      </c>
      <c r="Q32" s="7">
        <f t="shared" si="0"/>
        <v>11000</v>
      </c>
      <c r="R32" s="7"/>
      <c r="S32" s="7"/>
      <c r="T32" s="15" t="s">
        <v>22</v>
      </c>
      <c r="U32" s="15" t="s">
        <v>22</v>
      </c>
    </row>
    <row r="33" spans="1:21" ht="75" x14ac:dyDescent="0.25">
      <c r="A33" s="11" t="s">
        <v>125</v>
      </c>
      <c r="B33" s="12" t="s">
        <v>53</v>
      </c>
      <c r="C33" s="12" t="s">
        <v>53</v>
      </c>
      <c r="D33" s="7"/>
      <c r="E33" s="7"/>
      <c r="F33" s="7"/>
      <c r="G33" s="7"/>
      <c r="H33" s="26">
        <v>45230</v>
      </c>
      <c r="I33" s="5" t="s">
        <v>188</v>
      </c>
      <c r="J33" s="3" t="s">
        <v>24</v>
      </c>
      <c r="K33" s="4" t="s">
        <v>21</v>
      </c>
      <c r="L33" s="5" t="s">
        <v>251</v>
      </c>
      <c r="M33" s="5" t="s">
        <v>23</v>
      </c>
      <c r="N33" s="7" t="s">
        <v>27</v>
      </c>
      <c r="O33" s="7">
        <v>25</v>
      </c>
      <c r="P33" s="7">
        <v>2270</v>
      </c>
      <c r="Q33" s="7">
        <f t="shared" si="0"/>
        <v>56750</v>
      </c>
      <c r="R33" s="7"/>
      <c r="S33" s="7"/>
      <c r="T33" s="15" t="s">
        <v>22</v>
      </c>
      <c r="U33" s="15" t="s">
        <v>22</v>
      </c>
    </row>
    <row r="34" spans="1:21" ht="75" x14ac:dyDescent="0.25">
      <c r="A34" s="11" t="s">
        <v>267</v>
      </c>
      <c r="B34" s="10" t="s">
        <v>268</v>
      </c>
      <c r="C34" s="10" t="s">
        <v>54</v>
      </c>
      <c r="D34" s="7"/>
      <c r="E34" s="7"/>
      <c r="F34" s="7"/>
      <c r="G34" s="7"/>
      <c r="H34" s="26">
        <v>45230</v>
      </c>
      <c r="I34" s="5" t="s">
        <v>189</v>
      </c>
      <c r="J34" s="3" t="s">
        <v>24</v>
      </c>
      <c r="K34" s="4" t="s">
        <v>21</v>
      </c>
      <c r="L34" s="5" t="s">
        <v>251</v>
      </c>
      <c r="M34" s="5" t="s">
        <v>23</v>
      </c>
      <c r="N34" s="7" t="s">
        <v>27</v>
      </c>
      <c r="O34" s="7">
        <v>40</v>
      </c>
      <c r="P34" s="7">
        <v>460</v>
      </c>
      <c r="Q34" s="7">
        <f t="shared" si="0"/>
        <v>18400</v>
      </c>
      <c r="R34" s="7"/>
      <c r="S34" s="7"/>
      <c r="T34" s="15" t="s">
        <v>22</v>
      </c>
      <c r="U34" s="15" t="s">
        <v>22</v>
      </c>
    </row>
    <row r="35" spans="1:21" ht="75" x14ac:dyDescent="0.25">
      <c r="A35" s="11" t="s">
        <v>267</v>
      </c>
      <c r="B35" s="10" t="s">
        <v>268</v>
      </c>
      <c r="C35" s="10" t="s">
        <v>55</v>
      </c>
      <c r="D35" s="7"/>
      <c r="E35" s="7"/>
      <c r="F35" s="7"/>
      <c r="G35" s="7"/>
      <c r="H35" s="26">
        <v>45230</v>
      </c>
      <c r="I35" s="5" t="s">
        <v>190</v>
      </c>
      <c r="J35" s="3" t="s">
        <v>24</v>
      </c>
      <c r="K35" s="4" t="s">
        <v>21</v>
      </c>
      <c r="L35" s="5" t="s">
        <v>251</v>
      </c>
      <c r="M35" s="5" t="s">
        <v>23</v>
      </c>
      <c r="N35" s="7" t="s">
        <v>27</v>
      </c>
      <c r="O35" s="7">
        <v>10</v>
      </c>
      <c r="P35" s="7">
        <v>2450</v>
      </c>
      <c r="Q35" s="7">
        <f t="shared" si="0"/>
        <v>24500</v>
      </c>
      <c r="R35" s="7"/>
      <c r="S35" s="7"/>
      <c r="T35" s="15" t="s">
        <v>22</v>
      </c>
      <c r="U35" s="15" t="s">
        <v>22</v>
      </c>
    </row>
    <row r="36" spans="1:21" ht="75" x14ac:dyDescent="0.25">
      <c r="A36" s="11" t="s">
        <v>267</v>
      </c>
      <c r="B36" s="10" t="s">
        <v>268</v>
      </c>
      <c r="C36" s="10" t="s">
        <v>56</v>
      </c>
      <c r="D36" s="7"/>
      <c r="E36" s="7"/>
      <c r="F36" s="7"/>
      <c r="G36" s="7"/>
      <c r="H36" s="26">
        <v>45230</v>
      </c>
      <c r="I36" s="5" t="s">
        <v>191</v>
      </c>
      <c r="J36" s="3" t="s">
        <v>24</v>
      </c>
      <c r="K36" s="4" t="s">
        <v>21</v>
      </c>
      <c r="L36" s="5" t="s">
        <v>251</v>
      </c>
      <c r="M36" s="5" t="s">
        <v>23</v>
      </c>
      <c r="N36" s="7" t="s">
        <v>27</v>
      </c>
      <c r="O36" s="7">
        <v>15</v>
      </c>
      <c r="P36" s="7">
        <v>1000</v>
      </c>
      <c r="Q36" s="7">
        <f t="shared" si="0"/>
        <v>15000</v>
      </c>
      <c r="R36" s="7"/>
      <c r="S36" s="7"/>
      <c r="T36" s="15" t="s">
        <v>22</v>
      </c>
      <c r="U36" s="15" t="s">
        <v>22</v>
      </c>
    </row>
    <row r="37" spans="1:21" ht="75" x14ac:dyDescent="0.25">
      <c r="A37" s="11" t="s">
        <v>267</v>
      </c>
      <c r="B37" s="10" t="s">
        <v>268</v>
      </c>
      <c r="C37" s="10" t="s">
        <v>57</v>
      </c>
      <c r="D37" s="7"/>
      <c r="E37" s="7"/>
      <c r="F37" s="7"/>
      <c r="G37" s="7"/>
      <c r="H37" s="26">
        <v>45230</v>
      </c>
      <c r="I37" s="5" t="s">
        <v>192</v>
      </c>
      <c r="J37" s="3" t="s">
        <v>24</v>
      </c>
      <c r="K37" s="4" t="s">
        <v>21</v>
      </c>
      <c r="L37" s="5" t="s">
        <v>251</v>
      </c>
      <c r="M37" s="5" t="s">
        <v>23</v>
      </c>
      <c r="N37" s="7" t="s">
        <v>27</v>
      </c>
      <c r="O37" s="7">
        <v>20</v>
      </c>
      <c r="P37" s="7">
        <v>440</v>
      </c>
      <c r="Q37" s="7">
        <f t="shared" si="0"/>
        <v>8800</v>
      </c>
      <c r="R37" s="7"/>
      <c r="S37" s="7"/>
      <c r="T37" s="15" t="s">
        <v>22</v>
      </c>
      <c r="U37" s="15" t="s">
        <v>22</v>
      </c>
    </row>
    <row r="38" spans="1:21" ht="75" x14ac:dyDescent="0.25">
      <c r="A38" s="11" t="s">
        <v>126</v>
      </c>
      <c r="B38" s="22" t="s">
        <v>58</v>
      </c>
      <c r="C38" s="22" t="s">
        <v>58</v>
      </c>
      <c r="D38" s="7"/>
      <c r="E38" s="7"/>
      <c r="F38" s="7"/>
      <c r="G38" s="7"/>
      <c r="H38" s="26">
        <v>45230</v>
      </c>
      <c r="I38" s="5" t="s">
        <v>193</v>
      </c>
      <c r="J38" s="3" t="s">
        <v>24</v>
      </c>
      <c r="K38" s="4" t="s">
        <v>21</v>
      </c>
      <c r="L38" s="5" t="s">
        <v>251</v>
      </c>
      <c r="M38" s="5" t="s">
        <v>23</v>
      </c>
      <c r="N38" s="7" t="s">
        <v>27</v>
      </c>
      <c r="O38" s="7">
        <v>2</v>
      </c>
      <c r="P38" s="7">
        <v>24000</v>
      </c>
      <c r="Q38" s="7">
        <f t="shared" si="0"/>
        <v>48000</v>
      </c>
      <c r="R38" s="7"/>
      <c r="S38" s="7"/>
      <c r="T38" s="15" t="s">
        <v>22</v>
      </c>
      <c r="U38" s="15" t="s">
        <v>22</v>
      </c>
    </row>
    <row r="39" spans="1:21" ht="75" x14ac:dyDescent="0.25">
      <c r="A39" s="11" t="s">
        <v>269</v>
      </c>
      <c r="B39" s="27" t="s">
        <v>270</v>
      </c>
      <c r="C39" s="10" t="s">
        <v>59</v>
      </c>
      <c r="D39" s="7"/>
      <c r="E39" s="7"/>
      <c r="F39" s="7"/>
      <c r="G39" s="7"/>
      <c r="H39" s="26">
        <v>45230</v>
      </c>
      <c r="I39" s="5" t="s">
        <v>194</v>
      </c>
      <c r="J39" s="3" t="s">
        <v>24</v>
      </c>
      <c r="K39" s="4" t="s">
        <v>21</v>
      </c>
      <c r="L39" s="5" t="s">
        <v>251</v>
      </c>
      <c r="M39" s="5" t="s">
        <v>23</v>
      </c>
      <c r="N39" s="7" t="s">
        <v>27</v>
      </c>
      <c r="O39" s="7">
        <v>20</v>
      </c>
      <c r="P39" s="7">
        <v>800</v>
      </c>
      <c r="Q39" s="7">
        <f t="shared" si="0"/>
        <v>16000</v>
      </c>
      <c r="R39" s="7"/>
      <c r="S39" s="7"/>
      <c r="T39" s="15" t="s">
        <v>22</v>
      </c>
      <c r="U39" s="15" t="s">
        <v>22</v>
      </c>
    </row>
    <row r="40" spans="1:21" ht="75" x14ac:dyDescent="0.25">
      <c r="A40" s="11" t="s">
        <v>269</v>
      </c>
      <c r="B40" s="27" t="s">
        <v>270</v>
      </c>
      <c r="C40" s="10" t="s">
        <v>60</v>
      </c>
      <c r="D40" s="7"/>
      <c r="E40" s="7"/>
      <c r="F40" s="7"/>
      <c r="G40" s="7"/>
      <c r="H40" s="26">
        <v>45230</v>
      </c>
      <c r="I40" s="5" t="s">
        <v>195</v>
      </c>
      <c r="J40" s="3" t="s">
        <v>24</v>
      </c>
      <c r="K40" s="4" t="s">
        <v>21</v>
      </c>
      <c r="L40" s="5" t="s">
        <v>251</v>
      </c>
      <c r="M40" s="5" t="s">
        <v>23</v>
      </c>
      <c r="N40" s="7" t="s">
        <v>27</v>
      </c>
      <c r="O40" s="7">
        <v>30</v>
      </c>
      <c r="P40" s="7">
        <v>220</v>
      </c>
      <c r="Q40" s="7">
        <f t="shared" si="0"/>
        <v>6600</v>
      </c>
      <c r="R40" s="7"/>
      <c r="S40" s="7"/>
      <c r="T40" s="15" t="s">
        <v>22</v>
      </c>
      <c r="U40" s="15" t="s">
        <v>22</v>
      </c>
    </row>
    <row r="41" spans="1:21" ht="75" x14ac:dyDescent="0.25">
      <c r="A41" s="11" t="s">
        <v>269</v>
      </c>
      <c r="B41" s="27" t="s">
        <v>270</v>
      </c>
      <c r="C41" s="10" t="s">
        <v>61</v>
      </c>
      <c r="D41" s="7"/>
      <c r="E41" s="7"/>
      <c r="F41" s="7"/>
      <c r="G41" s="7"/>
      <c r="H41" s="26">
        <v>45230</v>
      </c>
      <c r="I41" s="5" t="s">
        <v>196</v>
      </c>
      <c r="J41" s="3" t="s">
        <v>24</v>
      </c>
      <c r="K41" s="4" t="s">
        <v>21</v>
      </c>
      <c r="L41" s="5" t="s">
        <v>251</v>
      </c>
      <c r="M41" s="5" t="s">
        <v>23</v>
      </c>
      <c r="N41" s="7" t="s">
        <v>27</v>
      </c>
      <c r="O41" s="7">
        <v>50</v>
      </c>
      <c r="P41" s="7">
        <v>300</v>
      </c>
      <c r="Q41" s="7">
        <f t="shared" si="0"/>
        <v>15000</v>
      </c>
      <c r="R41" s="7"/>
      <c r="S41" s="7"/>
      <c r="T41" s="15" t="s">
        <v>22</v>
      </c>
      <c r="U41" s="15" t="s">
        <v>22</v>
      </c>
    </row>
    <row r="42" spans="1:21" ht="75" x14ac:dyDescent="0.25">
      <c r="A42" s="11" t="s">
        <v>127</v>
      </c>
      <c r="B42" s="10" t="s">
        <v>62</v>
      </c>
      <c r="C42" s="10" t="s">
        <v>62</v>
      </c>
      <c r="D42" s="7"/>
      <c r="E42" s="7"/>
      <c r="F42" s="7"/>
      <c r="G42" s="7"/>
      <c r="H42" s="26">
        <v>45230</v>
      </c>
      <c r="I42" s="5" t="s">
        <v>197</v>
      </c>
      <c r="J42" s="3" t="s">
        <v>24</v>
      </c>
      <c r="K42" s="4" t="s">
        <v>21</v>
      </c>
      <c r="L42" s="5" t="s">
        <v>251</v>
      </c>
      <c r="M42" s="5" t="s">
        <v>23</v>
      </c>
      <c r="N42" s="7" t="s">
        <v>27</v>
      </c>
      <c r="O42" s="7">
        <v>15</v>
      </c>
      <c r="P42" s="7">
        <v>2700</v>
      </c>
      <c r="Q42" s="7">
        <f t="shared" si="0"/>
        <v>40500</v>
      </c>
      <c r="R42" s="7"/>
      <c r="S42" s="7"/>
      <c r="T42" s="15" t="s">
        <v>22</v>
      </c>
      <c r="U42" s="15" t="s">
        <v>22</v>
      </c>
    </row>
    <row r="43" spans="1:21" ht="75" x14ac:dyDescent="0.25">
      <c r="A43" s="11" t="s">
        <v>128</v>
      </c>
      <c r="B43" s="11" t="s">
        <v>63</v>
      </c>
      <c r="C43" s="11" t="s">
        <v>63</v>
      </c>
      <c r="D43" s="7"/>
      <c r="E43" s="7"/>
      <c r="F43" s="7"/>
      <c r="G43" s="7"/>
      <c r="H43" s="26">
        <v>45230</v>
      </c>
      <c r="I43" s="5" t="s">
        <v>198</v>
      </c>
      <c r="J43" s="3" t="s">
        <v>24</v>
      </c>
      <c r="K43" s="4" t="s">
        <v>21</v>
      </c>
      <c r="L43" s="5" t="s">
        <v>251</v>
      </c>
      <c r="M43" s="5" t="s">
        <v>23</v>
      </c>
      <c r="N43" s="7" t="s">
        <v>27</v>
      </c>
      <c r="O43" s="7">
        <v>10</v>
      </c>
      <c r="P43" s="7">
        <v>700</v>
      </c>
      <c r="Q43" s="7">
        <f t="shared" si="0"/>
        <v>7000</v>
      </c>
      <c r="R43" s="7"/>
      <c r="S43" s="7"/>
      <c r="T43" s="15" t="s">
        <v>22</v>
      </c>
      <c r="U43" s="15" t="s">
        <v>22</v>
      </c>
    </row>
    <row r="44" spans="1:21" ht="75" x14ac:dyDescent="0.25">
      <c r="A44" s="11" t="s">
        <v>129</v>
      </c>
      <c r="B44" s="23" t="s">
        <v>64</v>
      </c>
      <c r="C44" s="23" t="s">
        <v>64</v>
      </c>
      <c r="D44" s="7"/>
      <c r="E44" s="7"/>
      <c r="F44" s="7"/>
      <c r="G44" s="7"/>
      <c r="H44" s="26">
        <v>45230</v>
      </c>
      <c r="I44" s="5" t="s">
        <v>199</v>
      </c>
      <c r="J44" s="3" t="s">
        <v>24</v>
      </c>
      <c r="K44" s="4" t="s">
        <v>21</v>
      </c>
      <c r="L44" s="5" t="s">
        <v>251</v>
      </c>
      <c r="M44" s="5" t="s">
        <v>23</v>
      </c>
      <c r="N44" s="7" t="s">
        <v>27</v>
      </c>
      <c r="O44" s="7">
        <v>13</v>
      </c>
      <c r="P44" s="7">
        <v>650</v>
      </c>
      <c r="Q44" s="7">
        <f t="shared" si="0"/>
        <v>8450</v>
      </c>
      <c r="R44" s="7"/>
      <c r="S44" s="7"/>
      <c r="T44" s="15" t="s">
        <v>22</v>
      </c>
      <c r="U44" s="15" t="s">
        <v>22</v>
      </c>
    </row>
    <row r="45" spans="1:21" ht="94.5" x14ac:dyDescent="0.25">
      <c r="A45" s="11" t="s">
        <v>130</v>
      </c>
      <c r="B45" s="11" t="s">
        <v>65</v>
      </c>
      <c r="C45" s="11" t="s">
        <v>65</v>
      </c>
      <c r="D45" s="7"/>
      <c r="E45" s="7"/>
      <c r="F45" s="7"/>
      <c r="G45" s="7"/>
      <c r="H45" s="26">
        <v>45230</v>
      </c>
      <c r="I45" s="5" t="s">
        <v>200</v>
      </c>
      <c r="J45" s="3" t="s">
        <v>24</v>
      </c>
      <c r="K45" s="4" t="s">
        <v>21</v>
      </c>
      <c r="L45" s="5" t="s">
        <v>251</v>
      </c>
      <c r="M45" s="5" t="s">
        <v>23</v>
      </c>
      <c r="N45" s="7" t="s">
        <v>163</v>
      </c>
      <c r="O45" s="7">
        <v>3</v>
      </c>
      <c r="P45" s="7">
        <v>14000</v>
      </c>
      <c r="Q45" s="7">
        <f t="shared" si="0"/>
        <v>42000</v>
      </c>
      <c r="R45" s="7"/>
      <c r="S45" s="7"/>
      <c r="T45" s="15" t="s">
        <v>22</v>
      </c>
      <c r="U45" s="15" t="s">
        <v>22</v>
      </c>
    </row>
    <row r="46" spans="1:21" ht="75" x14ac:dyDescent="0.25">
      <c r="A46" s="11" t="s">
        <v>290</v>
      </c>
      <c r="B46" s="11" t="s">
        <v>66</v>
      </c>
      <c r="C46" s="11" t="s">
        <v>66</v>
      </c>
      <c r="D46" s="7"/>
      <c r="E46" s="7"/>
      <c r="F46" s="7"/>
      <c r="G46" s="7"/>
      <c r="H46" s="26">
        <v>45230</v>
      </c>
      <c r="I46" s="5" t="s">
        <v>201</v>
      </c>
      <c r="J46" s="3" t="s">
        <v>24</v>
      </c>
      <c r="K46" s="4" t="s">
        <v>21</v>
      </c>
      <c r="L46" s="5" t="s">
        <v>251</v>
      </c>
      <c r="M46" s="5" t="s">
        <v>23</v>
      </c>
      <c r="N46" s="7" t="s">
        <v>27</v>
      </c>
      <c r="O46" s="7">
        <v>28</v>
      </c>
      <c r="P46" s="7">
        <v>8500</v>
      </c>
      <c r="Q46" s="7">
        <f t="shared" si="0"/>
        <v>238000</v>
      </c>
      <c r="R46" s="7"/>
      <c r="S46" s="7"/>
      <c r="T46" s="15" t="s">
        <v>22</v>
      </c>
      <c r="U46" s="15" t="s">
        <v>22</v>
      </c>
    </row>
    <row r="47" spans="1:21" ht="75" x14ac:dyDescent="0.25">
      <c r="A47" s="11" t="s">
        <v>131</v>
      </c>
      <c r="B47" s="13" t="s">
        <v>67</v>
      </c>
      <c r="C47" s="13" t="s">
        <v>67</v>
      </c>
      <c r="D47" s="7"/>
      <c r="E47" s="7"/>
      <c r="F47" s="7"/>
      <c r="G47" s="7"/>
      <c r="H47" s="26">
        <v>45230</v>
      </c>
      <c r="I47" s="5" t="s">
        <v>202</v>
      </c>
      <c r="J47" s="3" t="s">
        <v>24</v>
      </c>
      <c r="K47" s="4" t="s">
        <v>21</v>
      </c>
      <c r="L47" s="5" t="s">
        <v>251</v>
      </c>
      <c r="M47" s="5" t="s">
        <v>23</v>
      </c>
      <c r="N47" s="7" t="s">
        <v>27</v>
      </c>
      <c r="O47" s="7">
        <v>20</v>
      </c>
      <c r="P47" s="7">
        <v>3400</v>
      </c>
      <c r="Q47" s="7">
        <f t="shared" si="0"/>
        <v>68000</v>
      </c>
      <c r="R47" s="7"/>
      <c r="S47" s="7"/>
      <c r="T47" s="15" t="s">
        <v>22</v>
      </c>
      <c r="U47" s="15" t="s">
        <v>22</v>
      </c>
    </row>
    <row r="48" spans="1:21" ht="75" x14ac:dyDescent="0.25">
      <c r="A48" s="11" t="s">
        <v>131</v>
      </c>
      <c r="B48" s="13" t="s">
        <v>68</v>
      </c>
      <c r="C48" s="13" t="s">
        <v>68</v>
      </c>
      <c r="D48" s="7"/>
      <c r="E48" s="7"/>
      <c r="F48" s="7"/>
      <c r="G48" s="7"/>
      <c r="H48" s="26">
        <v>45230</v>
      </c>
      <c r="I48" s="5" t="s">
        <v>203</v>
      </c>
      <c r="J48" s="3" t="s">
        <v>24</v>
      </c>
      <c r="K48" s="4" t="s">
        <v>21</v>
      </c>
      <c r="L48" s="5" t="s">
        <v>251</v>
      </c>
      <c r="M48" s="5" t="s">
        <v>23</v>
      </c>
      <c r="N48" s="7" t="s">
        <v>27</v>
      </c>
      <c r="O48" s="7">
        <v>50</v>
      </c>
      <c r="P48" s="7">
        <v>1250</v>
      </c>
      <c r="Q48" s="7">
        <f t="shared" si="0"/>
        <v>62500</v>
      </c>
      <c r="R48" s="7"/>
      <c r="S48" s="7"/>
      <c r="T48" s="15" t="s">
        <v>22</v>
      </c>
      <c r="U48" s="15" t="s">
        <v>22</v>
      </c>
    </row>
    <row r="49" spans="1:21" ht="75" x14ac:dyDescent="0.25">
      <c r="A49" s="11" t="s">
        <v>271</v>
      </c>
      <c r="B49" s="13" t="s">
        <v>272</v>
      </c>
      <c r="C49" s="13" t="s">
        <v>69</v>
      </c>
      <c r="D49" s="7"/>
      <c r="E49" s="7"/>
      <c r="F49" s="7"/>
      <c r="G49" s="7"/>
      <c r="H49" s="26">
        <v>45230</v>
      </c>
      <c r="I49" s="5" t="s">
        <v>204</v>
      </c>
      <c r="J49" s="3" t="s">
        <v>24</v>
      </c>
      <c r="K49" s="4" t="s">
        <v>21</v>
      </c>
      <c r="L49" s="5" t="s">
        <v>251</v>
      </c>
      <c r="M49" s="5" t="s">
        <v>23</v>
      </c>
      <c r="N49" s="7" t="s">
        <v>27</v>
      </c>
      <c r="O49" s="7">
        <v>50</v>
      </c>
      <c r="P49" s="7">
        <v>2100</v>
      </c>
      <c r="Q49" s="7">
        <f t="shared" si="0"/>
        <v>105000</v>
      </c>
      <c r="R49" s="7"/>
      <c r="S49" s="7"/>
      <c r="T49" s="15" t="s">
        <v>22</v>
      </c>
      <c r="U49" s="15" t="s">
        <v>22</v>
      </c>
    </row>
    <row r="50" spans="1:21" ht="75" x14ac:dyDescent="0.25">
      <c r="A50" s="11" t="s">
        <v>273</v>
      </c>
      <c r="B50" s="11" t="s">
        <v>274</v>
      </c>
      <c r="C50" s="11" t="s">
        <v>70</v>
      </c>
      <c r="D50" s="7"/>
      <c r="E50" s="7"/>
      <c r="F50" s="7"/>
      <c r="G50" s="7"/>
      <c r="H50" s="26">
        <v>45230</v>
      </c>
      <c r="I50" s="5" t="s">
        <v>205</v>
      </c>
      <c r="J50" s="3" t="s">
        <v>24</v>
      </c>
      <c r="K50" s="4" t="s">
        <v>21</v>
      </c>
      <c r="L50" s="5" t="s">
        <v>251</v>
      </c>
      <c r="M50" s="5" t="s">
        <v>23</v>
      </c>
      <c r="N50" s="7" t="s">
        <v>27</v>
      </c>
      <c r="O50" s="7">
        <v>50</v>
      </c>
      <c r="P50" s="7">
        <v>770</v>
      </c>
      <c r="Q50" s="7">
        <f t="shared" si="0"/>
        <v>38500</v>
      </c>
      <c r="R50" s="7"/>
      <c r="S50" s="7"/>
      <c r="T50" s="15" t="s">
        <v>22</v>
      </c>
      <c r="U50" s="15" t="s">
        <v>22</v>
      </c>
    </row>
    <row r="51" spans="1:21" ht="75" x14ac:dyDescent="0.25">
      <c r="A51" s="11" t="s">
        <v>132</v>
      </c>
      <c r="B51" s="11" t="s">
        <v>71</v>
      </c>
      <c r="C51" s="11" t="s">
        <v>71</v>
      </c>
      <c r="D51" s="7"/>
      <c r="E51" s="7"/>
      <c r="F51" s="7"/>
      <c r="G51" s="7"/>
      <c r="H51" s="26">
        <v>45230</v>
      </c>
      <c r="I51" s="5" t="s">
        <v>206</v>
      </c>
      <c r="J51" s="3" t="s">
        <v>24</v>
      </c>
      <c r="K51" s="4" t="s">
        <v>21</v>
      </c>
      <c r="L51" s="5" t="s">
        <v>251</v>
      </c>
      <c r="M51" s="5" t="s">
        <v>23</v>
      </c>
      <c r="N51" s="7" t="s">
        <v>27</v>
      </c>
      <c r="O51" s="7">
        <v>90</v>
      </c>
      <c r="P51" s="7">
        <v>2050</v>
      </c>
      <c r="Q51" s="7">
        <f t="shared" si="0"/>
        <v>184500</v>
      </c>
      <c r="R51" s="7"/>
      <c r="S51" s="7"/>
      <c r="T51" s="15" t="s">
        <v>22</v>
      </c>
      <c r="U51" s="15" t="s">
        <v>22</v>
      </c>
    </row>
    <row r="52" spans="1:21" ht="75" x14ac:dyDescent="0.25">
      <c r="A52" s="11" t="s">
        <v>132</v>
      </c>
      <c r="B52" s="11" t="s">
        <v>72</v>
      </c>
      <c r="C52" s="11" t="s">
        <v>72</v>
      </c>
      <c r="D52" s="7"/>
      <c r="E52" s="7"/>
      <c r="F52" s="7"/>
      <c r="G52" s="7"/>
      <c r="H52" s="25">
        <v>45170</v>
      </c>
      <c r="I52" s="5" t="s">
        <v>207</v>
      </c>
      <c r="J52" s="3" t="s">
        <v>24</v>
      </c>
      <c r="K52" s="4" t="s">
        <v>21</v>
      </c>
      <c r="L52" s="5" t="s">
        <v>251</v>
      </c>
      <c r="M52" s="5" t="s">
        <v>23</v>
      </c>
      <c r="N52" s="7" t="s">
        <v>27</v>
      </c>
      <c r="O52" s="7">
        <v>70</v>
      </c>
      <c r="P52" s="7">
        <v>2100</v>
      </c>
      <c r="Q52" s="7">
        <f t="shared" si="0"/>
        <v>147000</v>
      </c>
      <c r="R52" s="7"/>
      <c r="S52" s="7"/>
      <c r="T52" s="15" t="s">
        <v>22</v>
      </c>
      <c r="U52" s="15" t="s">
        <v>22</v>
      </c>
    </row>
    <row r="53" spans="1:21" ht="75" x14ac:dyDescent="0.25">
      <c r="A53" s="11" t="s">
        <v>132</v>
      </c>
      <c r="B53" s="11" t="s">
        <v>73</v>
      </c>
      <c r="C53" s="11" t="s">
        <v>73</v>
      </c>
      <c r="D53" s="7"/>
      <c r="E53" s="7"/>
      <c r="F53" s="7"/>
      <c r="G53" s="7"/>
      <c r="H53" s="26">
        <v>45230</v>
      </c>
      <c r="I53" s="5" t="s">
        <v>208</v>
      </c>
      <c r="J53" s="3" t="s">
        <v>24</v>
      </c>
      <c r="K53" s="4" t="s">
        <v>21</v>
      </c>
      <c r="L53" s="5" t="s">
        <v>251</v>
      </c>
      <c r="M53" s="5" t="s">
        <v>23</v>
      </c>
      <c r="N53" s="7" t="s">
        <v>27</v>
      </c>
      <c r="O53" s="7">
        <v>70</v>
      </c>
      <c r="P53" s="7">
        <v>2100</v>
      </c>
      <c r="Q53" s="7">
        <f t="shared" si="0"/>
        <v>147000</v>
      </c>
      <c r="R53" s="7"/>
      <c r="S53" s="7"/>
      <c r="T53" s="15" t="s">
        <v>22</v>
      </c>
      <c r="U53" s="15" t="s">
        <v>22</v>
      </c>
    </row>
    <row r="54" spans="1:21" ht="75" x14ac:dyDescent="0.25">
      <c r="A54" s="11" t="s">
        <v>132</v>
      </c>
      <c r="B54" s="20" t="s">
        <v>85</v>
      </c>
      <c r="C54" s="20" t="s">
        <v>85</v>
      </c>
      <c r="D54" s="19"/>
      <c r="E54" s="19"/>
      <c r="F54" s="19"/>
      <c r="G54" s="19"/>
      <c r="H54" s="26">
        <v>45230</v>
      </c>
      <c r="I54" s="5" t="s">
        <v>209</v>
      </c>
      <c r="J54" s="3" t="s">
        <v>24</v>
      </c>
      <c r="K54" s="4" t="s">
        <v>21</v>
      </c>
      <c r="L54" s="5" t="s">
        <v>251</v>
      </c>
      <c r="M54" s="5" t="s">
        <v>23</v>
      </c>
      <c r="N54" s="7" t="s">
        <v>27</v>
      </c>
      <c r="O54" s="19">
        <v>20</v>
      </c>
      <c r="P54" s="19">
        <v>2050</v>
      </c>
      <c r="Q54" s="7">
        <f t="shared" si="0"/>
        <v>41000</v>
      </c>
      <c r="R54" s="19"/>
      <c r="S54" s="19"/>
      <c r="T54" s="21" t="s">
        <v>22</v>
      </c>
      <c r="U54" s="21" t="s">
        <v>22</v>
      </c>
    </row>
    <row r="55" spans="1:21" ht="75" x14ac:dyDescent="0.25">
      <c r="A55" s="11" t="s">
        <v>132</v>
      </c>
      <c r="B55" s="11" t="s">
        <v>86</v>
      </c>
      <c r="C55" s="11" t="s">
        <v>86</v>
      </c>
      <c r="D55" s="7"/>
      <c r="E55" s="7"/>
      <c r="F55" s="7"/>
      <c r="G55" s="7"/>
      <c r="H55" s="26">
        <v>45230</v>
      </c>
      <c r="I55" s="5" t="s">
        <v>210</v>
      </c>
      <c r="J55" s="3" t="s">
        <v>24</v>
      </c>
      <c r="K55" s="4" t="s">
        <v>21</v>
      </c>
      <c r="L55" s="5" t="s">
        <v>251</v>
      </c>
      <c r="M55" s="5" t="s">
        <v>23</v>
      </c>
      <c r="N55" s="7" t="s">
        <v>27</v>
      </c>
      <c r="O55" s="7">
        <v>20</v>
      </c>
      <c r="P55" s="7">
        <v>2100</v>
      </c>
      <c r="Q55" s="7">
        <f t="shared" si="0"/>
        <v>42000</v>
      </c>
      <c r="R55" s="7"/>
      <c r="S55" s="7"/>
      <c r="T55" s="15" t="s">
        <v>22</v>
      </c>
      <c r="U55" s="15" t="s">
        <v>22</v>
      </c>
    </row>
    <row r="56" spans="1:21" ht="75" x14ac:dyDescent="0.25">
      <c r="A56" s="11" t="s">
        <v>273</v>
      </c>
      <c r="B56" s="11" t="s">
        <v>274</v>
      </c>
      <c r="C56" s="11" t="s">
        <v>74</v>
      </c>
      <c r="D56" s="7"/>
      <c r="E56" s="7"/>
      <c r="F56" s="7"/>
      <c r="G56" s="7"/>
      <c r="H56" s="26">
        <v>45230</v>
      </c>
      <c r="I56" s="5" t="s">
        <v>211</v>
      </c>
      <c r="J56" s="3" t="s">
        <v>24</v>
      </c>
      <c r="K56" s="4" t="s">
        <v>21</v>
      </c>
      <c r="L56" s="5" t="s">
        <v>251</v>
      </c>
      <c r="M56" s="5" t="s">
        <v>23</v>
      </c>
      <c r="N56" s="7" t="s">
        <v>27</v>
      </c>
      <c r="O56" s="7">
        <v>50</v>
      </c>
      <c r="P56" s="7">
        <v>360</v>
      </c>
      <c r="Q56" s="7">
        <f t="shared" si="0"/>
        <v>18000</v>
      </c>
      <c r="R56" s="7"/>
      <c r="S56" s="7"/>
      <c r="T56" s="15" t="s">
        <v>22</v>
      </c>
      <c r="U56" s="15" t="s">
        <v>22</v>
      </c>
    </row>
    <row r="57" spans="1:21" ht="75" x14ac:dyDescent="0.25">
      <c r="A57" s="11" t="s">
        <v>275</v>
      </c>
      <c r="B57" s="11" t="s">
        <v>276</v>
      </c>
      <c r="C57" s="11" t="s">
        <v>75</v>
      </c>
      <c r="D57" s="7"/>
      <c r="E57" s="7"/>
      <c r="F57" s="7"/>
      <c r="G57" s="7"/>
      <c r="H57" s="26">
        <v>45230</v>
      </c>
      <c r="I57" s="5" t="s">
        <v>212</v>
      </c>
      <c r="J57" s="3" t="s">
        <v>24</v>
      </c>
      <c r="K57" s="4" t="s">
        <v>21</v>
      </c>
      <c r="L57" s="5" t="s">
        <v>251</v>
      </c>
      <c r="M57" s="5" t="s">
        <v>23</v>
      </c>
      <c r="N57" s="7" t="s">
        <v>27</v>
      </c>
      <c r="O57" s="7">
        <v>1</v>
      </c>
      <c r="P57" s="7">
        <v>55000</v>
      </c>
      <c r="Q57" s="7">
        <f t="shared" si="0"/>
        <v>55000</v>
      </c>
      <c r="R57" s="7"/>
      <c r="S57" s="7"/>
      <c r="T57" s="15" t="s">
        <v>22</v>
      </c>
      <c r="U57" s="15" t="s">
        <v>22</v>
      </c>
    </row>
    <row r="58" spans="1:21" ht="75" x14ac:dyDescent="0.25">
      <c r="A58" s="11" t="s">
        <v>133</v>
      </c>
      <c r="B58" s="11" t="s">
        <v>277</v>
      </c>
      <c r="C58" s="11" t="s">
        <v>76</v>
      </c>
      <c r="D58" s="7"/>
      <c r="E58" s="7"/>
      <c r="F58" s="7"/>
      <c r="G58" s="7"/>
      <c r="H58" s="26">
        <v>45230</v>
      </c>
      <c r="I58" s="5" t="s">
        <v>213</v>
      </c>
      <c r="J58" s="3" t="s">
        <v>24</v>
      </c>
      <c r="K58" s="4" t="s">
        <v>21</v>
      </c>
      <c r="L58" s="5" t="s">
        <v>251</v>
      </c>
      <c r="M58" s="5" t="s">
        <v>23</v>
      </c>
      <c r="N58" s="7" t="s">
        <v>27</v>
      </c>
      <c r="O58" s="7">
        <v>2</v>
      </c>
      <c r="P58" s="7">
        <v>57000</v>
      </c>
      <c r="Q58" s="7">
        <f t="shared" si="0"/>
        <v>114000</v>
      </c>
      <c r="R58" s="7"/>
      <c r="S58" s="7"/>
      <c r="T58" s="15" t="s">
        <v>22</v>
      </c>
      <c r="U58" s="15" t="s">
        <v>22</v>
      </c>
    </row>
    <row r="59" spans="1:21" ht="75" x14ac:dyDescent="0.25">
      <c r="A59" s="11" t="s">
        <v>134</v>
      </c>
      <c r="B59" s="11" t="s">
        <v>77</v>
      </c>
      <c r="C59" s="11" t="s">
        <v>77</v>
      </c>
      <c r="D59" s="7"/>
      <c r="E59" s="7"/>
      <c r="F59" s="7"/>
      <c r="G59" s="7"/>
      <c r="H59" s="26">
        <v>45230</v>
      </c>
      <c r="I59" s="5" t="s">
        <v>214</v>
      </c>
      <c r="J59" s="3" t="s">
        <v>24</v>
      </c>
      <c r="K59" s="4" t="s">
        <v>21</v>
      </c>
      <c r="L59" s="5" t="s">
        <v>251</v>
      </c>
      <c r="M59" s="5" t="s">
        <v>23</v>
      </c>
      <c r="N59" s="7" t="s">
        <v>27</v>
      </c>
      <c r="O59" s="7">
        <v>5</v>
      </c>
      <c r="P59" s="7">
        <v>8200</v>
      </c>
      <c r="Q59" s="7">
        <f t="shared" si="0"/>
        <v>41000</v>
      </c>
      <c r="R59" s="7"/>
      <c r="S59" s="7"/>
      <c r="T59" s="15" t="s">
        <v>22</v>
      </c>
      <c r="U59" s="15" t="s">
        <v>22</v>
      </c>
    </row>
    <row r="60" spans="1:21" ht="75" x14ac:dyDescent="0.25">
      <c r="A60" s="11" t="s">
        <v>135</v>
      </c>
      <c r="B60" s="13" t="s">
        <v>78</v>
      </c>
      <c r="C60" s="13" t="s">
        <v>78</v>
      </c>
      <c r="D60" s="7"/>
      <c r="E60" s="7"/>
      <c r="F60" s="7"/>
      <c r="G60" s="7"/>
      <c r="H60" s="26">
        <v>45230</v>
      </c>
      <c r="I60" s="5" t="s">
        <v>215</v>
      </c>
      <c r="J60" s="3" t="s">
        <v>24</v>
      </c>
      <c r="K60" s="4" t="s">
        <v>21</v>
      </c>
      <c r="L60" s="5" t="s">
        <v>251</v>
      </c>
      <c r="M60" s="5" t="s">
        <v>23</v>
      </c>
      <c r="N60" s="7" t="s">
        <v>27</v>
      </c>
      <c r="O60" s="7">
        <v>5</v>
      </c>
      <c r="P60" s="7">
        <v>1200</v>
      </c>
      <c r="Q60" s="7">
        <f t="shared" si="0"/>
        <v>6000</v>
      </c>
      <c r="R60" s="7"/>
      <c r="S60" s="7"/>
      <c r="T60" s="15" t="s">
        <v>22</v>
      </c>
      <c r="U60" s="15" t="s">
        <v>22</v>
      </c>
    </row>
    <row r="61" spans="1:21" ht="75" x14ac:dyDescent="0.25">
      <c r="A61" s="11" t="s">
        <v>136</v>
      </c>
      <c r="B61" s="11" t="s">
        <v>79</v>
      </c>
      <c r="C61" s="11" t="s">
        <v>79</v>
      </c>
      <c r="D61" s="7"/>
      <c r="E61" s="7"/>
      <c r="F61" s="7"/>
      <c r="G61" s="7"/>
      <c r="H61" s="26">
        <v>45230</v>
      </c>
      <c r="I61" s="5" t="s">
        <v>216</v>
      </c>
      <c r="J61" s="3" t="s">
        <v>24</v>
      </c>
      <c r="K61" s="4" t="s">
        <v>21</v>
      </c>
      <c r="L61" s="5" t="s">
        <v>251</v>
      </c>
      <c r="M61" s="5" t="s">
        <v>23</v>
      </c>
      <c r="N61" s="7" t="s">
        <v>163</v>
      </c>
      <c r="O61" s="7">
        <v>8</v>
      </c>
      <c r="P61" s="7">
        <v>1600</v>
      </c>
      <c r="Q61" s="7">
        <f t="shared" si="0"/>
        <v>12800</v>
      </c>
      <c r="R61" s="7"/>
      <c r="S61" s="7"/>
      <c r="T61" s="15" t="s">
        <v>22</v>
      </c>
      <c r="U61" s="15" t="s">
        <v>22</v>
      </c>
    </row>
    <row r="62" spans="1:21" ht="75" x14ac:dyDescent="0.25">
      <c r="A62" s="11" t="s">
        <v>137</v>
      </c>
      <c r="B62" s="11" t="s">
        <v>80</v>
      </c>
      <c r="C62" s="11" t="s">
        <v>80</v>
      </c>
      <c r="D62" s="7"/>
      <c r="E62" s="7"/>
      <c r="F62" s="7"/>
      <c r="G62" s="7"/>
      <c r="H62" s="26">
        <v>45230</v>
      </c>
      <c r="I62" s="5" t="s">
        <v>217</v>
      </c>
      <c r="J62" s="3" t="s">
        <v>24</v>
      </c>
      <c r="K62" s="4" t="s">
        <v>21</v>
      </c>
      <c r="L62" s="5" t="s">
        <v>251</v>
      </c>
      <c r="M62" s="5" t="s">
        <v>23</v>
      </c>
      <c r="N62" s="7" t="s">
        <v>163</v>
      </c>
      <c r="O62" s="7">
        <v>5</v>
      </c>
      <c r="P62" s="7">
        <v>2100</v>
      </c>
      <c r="Q62" s="7">
        <f t="shared" si="0"/>
        <v>10500</v>
      </c>
      <c r="R62" s="7"/>
      <c r="S62" s="7"/>
      <c r="T62" s="15" t="s">
        <v>22</v>
      </c>
      <c r="U62" s="15" t="s">
        <v>22</v>
      </c>
    </row>
    <row r="63" spans="1:21" ht="75" x14ac:dyDescent="0.25">
      <c r="A63" s="11" t="s">
        <v>138</v>
      </c>
      <c r="B63" s="11" t="s">
        <v>81</v>
      </c>
      <c r="C63" s="11" t="s">
        <v>81</v>
      </c>
      <c r="D63" s="7"/>
      <c r="E63" s="7"/>
      <c r="F63" s="7"/>
      <c r="G63" s="7"/>
      <c r="H63" s="26">
        <v>45230</v>
      </c>
      <c r="I63" s="5" t="s">
        <v>218</v>
      </c>
      <c r="J63" s="3" t="s">
        <v>24</v>
      </c>
      <c r="K63" s="4" t="s">
        <v>21</v>
      </c>
      <c r="L63" s="5" t="s">
        <v>251</v>
      </c>
      <c r="M63" s="5" t="s">
        <v>23</v>
      </c>
      <c r="N63" s="7" t="s">
        <v>163</v>
      </c>
      <c r="O63" s="7">
        <v>5</v>
      </c>
      <c r="P63" s="7">
        <v>3000</v>
      </c>
      <c r="Q63" s="7">
        <f t="shared" si="0"/>
        <v>15000</v>
      </c>
      <c r="R63" s="7"/>
      <c r="S63" s="7"/>
      <c r="T63" s="15" t="s">
        <v>22</v>
      </c>
      <c r="U63" s="15" t="s">
        <v>22</v>
      </c>
    </row>
    <row r="64" spans="1:21" ht="75" x14ac:dyDescent="0.25">
      <c r="A64" s="11" t="s">
        <v>139</v>
      </c>
      <c r="B64" s="11" t="s">
        <v>82</v>
      </c>
      <c r="C64" s="11" t="s">
        <v>82</v>
      </c>
      <c r="D64" s="7"/>
      <c r="E64" s="7"/>
      <c r="F64" s="7"/>
      <c r="G64" s="7"/>
      <c r="H64" s="26">
        <v>45230</v>
      </c>
      <c r="I64" s="5" t="s">
        <v>219</v>
      </c>
      <c r="J64" s="3" t="s">
        <v>24</v>
      </c>
      <c r="K64" s="4" t="s">
        <v>21</v>
      </c>
      <c r="L64" s="5" t="s">
        <v>251</v>
      </c>
      <c r="M64" s="5" t="s">
        <v>23</v>
      </c>
      <c r="N64" s="7" t="s">
        <v>163</v>
      </c>
      <c r="O64" s="7">
        <v>5</v>
      </c>
      <c r="P64" s="7">
        <v>4200</v>
      </c>
      <c r="Q64" s="7">
        <f t="shared" si="0"/>
        <v>21000</v>
      </c>
      <c r="R64" s="7"/>
      <c r="S64" s="7"/>
      <c r="T64" s="15" t="s">
        <v>22</v>
      </c>
      <c r="U64" s="15" t="s">
        <v>22</v>
      </c>
    </row>
    <row r="65" spans="1:21" ht="75" x14ac:dyDescent="0.25">
      <c r="A65" s="11" t="s">
        <v>140</v>
      </c>
      <c r="B65" s="11" t="s">
        <v>84</v>
      </c>
      <c r="C65" s="11" t="s">
        <v>84</v>
      </c>
      <c r="D65" s="7"/>
      <c r="E65" s="7"/>
      <c r="F65" s="7"/>
      <c r="G65" s="7"/>
      <c r="H65" s="26">
        <v>45230</v>
      </c>
      <c r="I65" s="5" t="s">
        <v>220</v>
      </c>
      <c r="J65" s="3" t="s">
        <v>24</v>
      </c>
      <c r="K65" s="4" t="s">
        <v>21</v>
      </c>
      <c r="L65" s="5" t="s">
        <v>251</v>
      </c>
      <c r="M65" s="5" t="s">
        <v>23</v>
      </c>
      <c r="N65" s="7" t="s">
        <v>161</v>
      </c>
      <c r="O65" s="7">
        <v>5</v>
      </c>
      <c r="P65" s="7">
        <v>4800</v>
      </c>
      <c r="Q65" s="7">
        <f t="shared" si="0"/>
        <v>24000</v>
      </c>
      <c r="R65" s="7"/>
      <c r="S65" s="7"/>
      <c r="T65" s="15" t="s">
        <v>22</v>
      </c>
      <c r="U65" s="15" t="s">
        <v>22</v>
      </c>
    </row>
    <row r="66" spans="1:21" ht="75" x14ac:dyDescent="0.25">
      <c r="A66" s="11" t="s">
        <v>140</v>
      </c>
      <c r="B66" s="11" t="s">
        <v>83</v>
      </c>
      <c r="C66" s="11" t="s">
        <v>83</v>
      </c>
      <c r="D66" s="7"/>
      <c r="E66" s="7"/>
      <c r="F66" s="7"/>
      <c r="G66" s="7"/>
      <c r="H66" s="26">
        <v>45230</v>
      </c>
      <c r="I66" s="5" t="s">
        <v>221</v>
      </c>
      <c r="J66" s="3" t="s">
        <v>24</v>
      </c>
      <c r="K66" s="4" t="s">
        <v>21</v>
      </c>
      <c r="L66" s="5" t="s">
        <v>251</v>
      </c>
      <c r="M66" s="5" t="s">
        <v>23</v>
      </c>
      <c r="N66" s="7" t="s">
        <v>161</v>
      </c>
      <c r="O66" s="7">
        <v>2</v>
      </c>
      <c r="P66" s="7">
        <v>14800</v>
      </c>
      <c r="Q66" s="7">
        <f t="shared" si="0"/>
        <v>29600</v>
      </c>
      <c r="R66" s="7"/>
      <c r="S66" s="7"/>
      <c r="T66" s="15" t="s">
        <v>22</v>
      </c>
      <c r="U66" s="15" t="s">
        <v>22</v>
      </c>
    </row>
    <row r="67" spans="1:21" ht="75" x14ac:dyDescent="0.25">
      <c r="A67" s="11" t="s">
        <v>141</v>
      </c>
      <c r="B67" s="11" t="s">
        <v>87</v>
      </c>
      <c r="C67" s="11" t="s">
        <v>87</v>
      </c>
      <c r="D67" s="7"/>
      <c r="E67" s="7"/>
      <c r="F67" s="7"/>
      <c r="G67" s="7"/>
      <c r="H67" s="26">
        <v>45230</v>
      </c>
      <c r="I67" s="5" t="s">
        <v>222</v>
      </c>
      <c r="J67" s="3" t="s">
        <v>24</v>
      </c>
      <c r="K67" s="4" t="s">
        <v>21</v>
      </c>
      <c r="L67" s="5" t="s">
        <v>251</v>
      </c>
      <c r="M67" s="5" t="s">
        <v>23</v>
      </c>
      <c r="N67" s="7" t="s">
        <v>163</v>
      </c>
      <c r="O67" s="7">
        <v>10</v>
      </c>
      <c r="P67" s="7">
        <v>1750</v>
      </c>
      <c r="Q67" s="7">
        <f t="shared" si="0"/>
        <v>17500</v>
      </c>
      <c r="R67" s="7"/>
      <c r="S67" s="7"/>
      <c r="T67" s="15" t="s">
        <v>22</v>
      </c>
      <c r="U67" s="15" t="s">
        <v>22</v>
      </c>
    </row>
    <row r="68" spans="1:21" ht="75" x14ac:dyDescent="0.25">
      <c r="A68" s="11" t="s">
        <v>142</v>
      </c>
      <c r="B68" s="11" t="s">
        <v>88</v>
      </c>
      <c r="C68" s="11" t="s">
        <v>88</v>
      </c>
      <c r="D68" s="7"/>
      <c r="E68" s="7"/>
      <c r="F68" s="7"/>
      <c r="G68" s="7"/>
      <c r="H68" s="26">
        <v>45230</v>
      </c>
      <c r="I68" s="5" t="s">
        <v>223</v>
      </c>
      <c r="J68" s="3" t="s">
        <v>24</v>
      </c>
      <c r="K68" s="4" t="s">
        <v>21</v>
      </c>
      <c r="L68" s="5" t="s">
        <v>251</v>
      </c>
      <c r="M68" s="5" t="s">
        <v>23</v>
      </c>
      <c r="N68" s="7" t="s">
        <v>27</v>
      </c>
      <c r="O68" s="7">
        <v>20</v>
      </c>
      <c r="P68" s="7">
        <v>10080</v>
      </c>
      <c r="Q68" s="7">
        <f t="shared" si="0"/>
        <v>201600</v>
      </c>
      <c r="R68" s="7"/>
      <c r="S68" s="7"/>
      <c r="T68" s="15" t="s">
        <v>22</v>
      </c>
      <c r="U68" s="15" t="s">
        <v>22</v>
      </c>
    </row>
    <row r="69" spans="1:21" ht="75" x14ac:dyDescent="0.25">
      <c r="A69" s="11" t="s">
        <v>278</v>
      </c>
      <c r="B69" s="11" t="s">
        <v>279</v>
      </c>
      <c r="C69" s="11" t="s">
        <v>89</v>
      </c>
      <c r="D69" s="7"/>
      <c r="E69" s="7"/>
      <c r="F69" s="7"/>
      <c r="G69" s="7"/>
      <c r="H69" s="26">
        <v>45230</v>
      </c>
      <c r="I69" s="5" t="s">
        <v>224</v>
      </c>
      <c r="J69" s="3" t="s">
        <v>24</v>
      </c>
      <c r="K69" s="4" t="s">
        <v>21</v>
      </c>
      <c r="L69" s="5" t="s">
        <v>251</v>
      </c>
      <c r="M69" s="5" t="s">
        <v>23</v>
      </c>
      <c r="N69" s="7" t="s">
        <v>161</v>
      </c>
      <c r="O69" s="7">
        <v>15</v>
      </c>
      <c r="P69" s="7">
        <v>730</v>
      </c>
      <c r="Q69" s="7">
        <f t="shared" si="0"/>
        <v>10950</v>
      </c>
      <c r="R69" s="7"/>
      <c r="S69" s="7"/>
      <c r="T69" s="15" t="s">
        <v>22</v>
      </c>
      <c r="U69" s="15" t="s">
        <v>22</v>
      </c>
    </row>
    <row r="70" spans="1:21" ht="75" x14ac:dyDescent="0.25">
      <c r="A70" s="11" t="s">
        <v>278</v>
      </c>
      <c r="B70" s="11" t="s">
        <v>279</v>
      </c>
      <c r="C70" s="11" t="s">
        <v>90</v>
      </c>
      <c r="D70" s="7"/>
      <c r="E70" s="7"/>
      <c r="F70" s="7"/>
      <c r="G70" s="7"/>
      <c r="H70" s="26">
        <v>45230</v>
      </c>
      <c r="I70" s="5" t="s">
        <v>225</v>
      </c>
      <c r="J70" s="3" t="s">
        <v>24</v>
      </c>
      <c r="K70" s="4" t="s">
        <v>21</v>
      </c>
      <c r="L70" s="5" t="s">
        <v>251</v>
      </c>
      <c r="M70" s="5" t="s">
        <v>23</v>
      </c>
      <c r="N70" s="7" t="s">
        <v>161</v>
      </c>
      <c r="O70" s="7">
        <v>15</v>
      </c>
      <c r="P70" s="7">
        <v>300</v>
      </c>
      <c r="Q70" s="7">
        <f t="shared" si="0"/>
        <v>4500</v>
      </c>
      <c r="R70" s="7"/>
      <c r="S70" s="7"/>
      <c r="T70" s="15" t="s">
        <v>22</v>
      </c>
      <c r="U70" s="15" t="s">
        <v>22</v>
      </c>
    </row>
    <row r="71" spans="1:21" ht="75" x14ac:dyDescent="0.25">
      <c r="A71" s="11" t="s">
        <v>278</v>
      </c>
      <c r="B71" s="11" t="s">
        <v>279</v>
      </c>
      <c r="C71" s="11" t="s">
        <v>91</v>
      </c>
      <c r="D71" s="7"/>
      <c r="E71" s="7"/>
      <c r="F71" s="7"/>
      <c r="G71" s="7"/>
      <c r="H71" s="26">
        <v>45230</v>
      </c>
      <c r="I71" s="5" t="s">
        <v>226</v>
      </c>
      <c r="J71" s="3" t="s">
        <v>24</v>
      </c>
      <c r="K71" s="4" t="s">
        <v>21</v>
      </c>
      <c r="L71" s="5" t="s">
        <v>251</v>
      </c>
      <c r="M71" s="5" t="s">
        <v>23</v>
      </c>
      <c r="N71" s="7" t="s">
        <v>161</v>
      </c>
      <c r="O71" s="7">
        <v>10</v>
      </c>
      <c r="P71" s="7">
        <v>400</v>
      </c>
      <c r="Q71" s="7">
        <f t="shared" si="0"/>
        <v>4000</v>
      </c>
      <c r="R71" s="7"/>
      <c r="S71" s="7"/>
      <c r="T71" s="15" t="s">
        <v>22</v>
      </c>
      <c r="U71" s="15" t="s">
        <v>22</v>
      </c>
    </row>
    <row r="72" spans="1:21" ht="75" x14ac:dyDescent="0.25">
      <c r="A72" s="27" t="s">
        <v>278</v>
      </c>
      <c r="B72" s="11" t="s">
        <v>279</v>
      </c>
      <c r="C72" s="11" t="s">
        <v>92</v>
      </c>
      <c r="D72" s="7"/>
      <c r="E72" s="7"/>
      <c r="F72" s="7"/>
      <c r="G72" s="7"/>
      <c r="H72" s="26">
        <v>45230</v>
      </c>
      <c r="I72" s="5" t="s">
        <v>227</v>
      </c>
      <c r="J72" s="3" t="s">
        <v>24</v>
      </c>
      <c r="K72" s="4" t="s">
        <v>21</v>
      </c>
      <c r="L72" s="5" t="s">
        <v>251</v>
      </c>
      <c r="M72" s="5" t="s">
        <v>23</v>
      </c>
      <c r="N72" s="7" t="s">
        <v>161</v>
      </c>
      <c r="O72" s="7">
        <v>10</v>
      </c>
      <c r="P72" s="7">
        <v>300</v>
      </c>
      <c r="Q72" s="7">
        <f t="shared" si="0"/>
        <v>3000</v>
      </c>
      <c r="R72" s="7"/>
      <c r="S72" s="7"/>
      <c r="T72" s="15" t="s">
        <v>22</v>
      </c>
      <c r="U72" s="15" t="s">
        <v>22</v>
      </c>
    </row>
    <row r="73" spans="1:21" ht="75" x14ac:dyDescent="0.25">
      <c r="A73" s="11" t="s">
        <v>278</v>
      </c>
      <c r="B73" s="11" t="s">
        <v>279</v>
      </c>
      <c r="C73" s="11" t="s">
        <v>93</v>
      </c>
      <c r="D73" s="7"/>
      <c r="E73" s="7"/>
      <c r="F73" s="7"/>
      <c r="G73" s="7"/>
      <c r="H73" s="26">
        <v>45230</v>
      </c>
      <c r="I73" s="5" t="s">
        <v>228</v>
      </c>
      <c r="J73" s="3" t="s">
        <v>24</v>
      </c>
      <c r="K73" s="4" t="s">
        <v>21</v>
      </c>
      <c r="L73" s="5" t="s">
        <v>251</v>
      </c>
      <c r="M73" s="5" t="s">
        <v>23</v>
      </c>
      <c r="N73" s="7" t="s">
        <v>161</v>
      </c>
      <c r="O73" s="7">
        <v>15</v>
      </c>
      <c r="P73" s="7">
        <v>600</v>
      </c>
      <c r="Q73" s="7">
        <f t="shared" si="0"/>
        <v>9000</v>
      </c>
      <c r="R73" s="7"/>
      <c r="S73" s="7"/>
      <c r="T73" s="15" t="s">
        <v>22</v>
      </c>
      <c r="U73" s="15" t="s">
        <v>22</v>
      </c>
    </row>
    <row r="74" spans="1:21" ht="75" x14ac:dyDescent="0.25">
      <c r="A74" s="27" t="s">
        <v>278</v>
      </c>
      <c r="B74" s="11" t="s">
        <v>279</v>
      </c>
      <c r="C74" s="11" t="s">
        <v>94</v>
      </c>
      <c r="D74" s="7"/>
      <c r="E74" s="7"/>
      <c r="F74" s="7"/>
      <c r="G74" s="7"/>
      <c r="H74" s="26">
        <v>45230</v>
      </c>
      <c r="I74" s="5" t="s">
        <v>229</v>
      </c>
      <c r="J74" s="3" t="s">
        <v>24</v>
      </c>
      <c r="K74" s="4" t="s">
        <v>21</v>
      </c>
      <c r="L74" s="5" t="s">
        <v>251</v>
      </c>
      <c r="M74" s="5" t="s">
        <v>23</v>
      </c>
      <c r="N74" s="7" t="s">
        <v>161</v>
      </c>
      <c r="O74" s="7">
        <v>10</v>
      </c>
      <c r="P74" s="7">
        <v>600</v>
      </c>
      <c r="Q74" s="7">
        <f t="shared" si="0"/>
        <v>6000</v>
      </c>
      <c r="R74" s="7"/>
      <c r="S74" s="7"/>
      <c r="T74" s="15" t="s">
        <v>22</v>
      </c>
      <c r="U74" s="15" t="s">
        <v>22</v>
      </c>
    </row>
    <row r="75" spans="1:21" ht="75" x14ac:dyDescent="0.25">
      <c r="A75" s="11" t="s">
        <v>280</v>
      </c>
      <c r="B75" s="11" t="s">
        <v>281</v>
      </c>
      <c r="C75" s="11" t="s">
        <v>95</v>
      </c>
      <c r="D75" s="7"/>
      <c r="E75" s="7"/>
      <c r="F75" s="7"/>
      <c r="G75" s="7"/>
      <c r="H75" s="25">
        <v>45170</v>
      </c>
      <c r="I75" s="5" t="s">
        <v>230</v>
      </c>
      <c r="J75" s="3" t="s">
        <v>24</v>
      </c>
      <c r="K75" s="4" t="s">
        <v>21</v>
      </c>
      <c r="L75" s="5" t="s">
        <v>251</v>
      </c>
      <c r="M75" s="5" t="s">
        <v>23</v>
      </c>
      <c r="N75" s="7" t="s">
        <v>161</v>
      </c>
      <c r="O75" s="7">
        <v>20</v>
      </c>
      <c r="P75" s="7">
        <v>2150</v>
      </c>
      <c r="Q75" s="7">
        <f t="shared" si="0"/>
        <v>43000</v>
      </c>
      <c r="R75" s="7"/>
      <c r="S75" s="7"/>
      <c r="T75" s="15" t="s">
        <v>22</v>
      </c>
      <c r="U75" s="15" t="s">
        <v>22</v>
      </c>
    </row>
    <row r="76" spans="1:21" ht="75" x14ac:dyDescent="0.25">
      <c r="A76" s="11" t="s">
        <v>144</v>
      </c>
      <c r="B76" s="11" t="s">
        <v>96</v>
      </c>
      <c r="C76" s="11" t="s">
        <v>96</v>
      </c>
      <c r="D76" s="7"/>
      <c r="E76" s="7"/>
      <c r="F76" s="7"/>
      <c r="G76" s="7"/>
      <c r="H76" s="25">
        <v>45170</v>
      </c>
      <c r="I76" s="5" t="s">
        <v>231</v>
      </c>
      <c r="J76" s="3" t="s">
        <v>24</v>
      </c>
      <c r="K76" s="4" t="s">
        <v>21</v>
      </c>
      <c r="L76" s="5" t="s">
        <v>251</v>
      </c>
      <c r="M76" s="5" t="s">
        <v>23</v>
      </c>
      <c r="N76" s="7" t="s">
        <v>161</v>
      </c>
      <c r="O76" s="7">
        <v>15</v>
      </c>
      <c r="P76" s="7">
        <v>680</v>
      </c>
      <c r="Q76" s="7">
        <f t="shared" ref="Q76:Q101" si="1">O76*P76</f>
        <v>10200</v>
      </c>
      <c r="R76" s="7"/>
      <c r="S76" s="7"/>
      <c r="T76" s="15" t="s">
        <v>22</v>
      </c>
      <c r="U76" s="15" t="s">
        <v>22</v>
      </c>
    </row>
    <row r="77" spans="1:21" ht="75" x14ac:dyDescent="0.25">
      <c r="A77" s="11" t="s">
        <v>143</v>
      </c>
      <c r="B77" s="11" t="s">
        <v>97</v>
      </c>
      <c r="C77" s="11" t="s">
        <v>97</v>
      </c>
      <c r="D77" s="7"/>
      <c r="E77" s="7"/>
      <c r="F77" s="7"/>
      <c r="G77" s="7"/>
      <c r="H77" s="25">
        <v>45170</v>
      </c>
      <c r="I77" s="5" t="s">
        <v>232</v>
      </c>
      <c r="J77" s="3" t="s">
        <v>24</v>
      </c>
      <c r="K77" s="4" t="s">
        <v>21</v>
      </c>
      <c r="L77" s="5" t="s">
        <v>251</v>
      </c>
      <c r="M77" s="5" t="s">
        <v>23</v>
      </c>
      <c r="N77" s="7" t="s">
        <v>161</v>
      </c>
      <c r="O77" s="7">
        <v>15</v>
      </c>
      <c r="P77" s="7">
        <v>680</v>
      </c>
      <c r="Q77" s="7">
        <f t="shared" si="1"/>
        <v>10200</v>
      </c>
      <c r="R77" s="7"/>
      <c r="S77" s="7"/>
      <c r="T77" s="15" t="s">
        <v>22</v>
      </c>
      <c r="U77" s="15" t="s">
        <v>22</v>
      </c>
    </row>
    <row r="78" spans="1:21" ht="75" x14ac:dyDescent="0.25">
      <c r="A78" s="11" t="s">
        <v>145</v>
      </c>
      <c r="B78" s="11" t="s">
        <v>98</v>
      </c>
      <c r="C78" s="11" t="s">
        <v>98</v>
      </c>
      <c r="D78" s="7"/>
      <c r="E78" s="7"/>
      <c r="F78" s="7"/>
      <c r="G78" s="7"/>
      <c r="H78" s="26">
        <v>45230</v>
      </c>
      <c r="I78" s="5" t="s">
        <v>233</v>
      </c>
      <c r="J78" s="3" t="s">
        <v>24</v>
      </c>
      <c r="K78" s="4" t="s">
        <v>21</v>
      </c>
      <c r="L78" s="5" t="s">
        <v>251</v>
      </c>
      <c r="M78" s="5" t="s">
        <v>23</v>
      </c>
      <c r="N78" s="7" t="s">
        <v>27</v>
      </c>
      <c r="O78" s="7">
        <v>5</v>
      </c>
      <c r="P78" s="7">
        <v>5650</v>
      </c>
      <c r="Q78" s="7">
        <f t="shared" si="1"/>
        <v>28250</v>
      </c>
      <c r="R78" s="7"/>
      <c r="S78" s="7"/>
      <c r="T78" s="15" t="s">
        <v>22</v>
      </c>
      <c r="U78" s="15" t="s">
        <v>22</v>
      </c>
    </row>
    <row r="79" spans="1:21" ht="75" x14ac:dyDescent="0.25">
      <c r="A79" s="11" t="s">
        <v>145</v>
      </c>
      <c r="B79" s="11" t="s">
        <v>99</v>
      </c>
      <c r="C79" s="11" t="s">
        <v>99</v>
      </c>
      <c r="D79" s="7"/>
      <c r="E79" s="7"/>
      <c r="F79" s="7"/>
      <c r="G79" s="7"/>
      <c r="H79" s="26">
        <v>45230</v>
      </c>
      <c r="I79" s="5" t="s">
        <v>234</v>
      </c>
      <c r="J79" s="3" t="s">
        <v>24</v>
      </c>
      <c r="K79" s="4" t="s">
        <v>21</v>
      </c>
      <c r="L79" s="5" t="s">
        <v>251</v>
      </c>
      <c r="M79" s="5" t="s">
        <v>23</v>
      </c>
      <c r="N79" s="7" t="s">
        <v>27</v>
      </c>
      <c r="O79" s="7">
        <v>6</v>
      </c>
      <c r="P79" s="7">
        <v>7000</v>
      </c>
      <c r="Q79" s="7">
        <f t="shared" si="1"/>
        <v>42000</v>
      </c>
      <c r="R79" s="7"/>
      <c r="S79" s="7"/>
      <c r="T79" s="15" t="s">
        <v>22</v>
      </c>
      <c r="U79" s="15" t="s">
        <v>22</v>
      </c>
    </row>
    <row r="80" spans="1:21" ht="78.75" x14ac:dyDescent="0.25">
      <c r="A80" s="11" t="s">
        <v>145</v>
      </c>
      <c r="B80" s="11" t="s">
        <v>100</v>
      </c>
      <c r="C80" s="11" t="s">
        <v>100</v>
      </c>
      <c r="D80" s="7"/>
      <c r="E80" s="7"/>
      <c r="F80" s="7"/>
      <c r="G80" s="7"/>
      <c r="H80" s="26">
        <v>45230</v>
      </c>
      <c r="I80" s="5" t="s">
        <v>235</v>
      </c>
      <c r="J80" s="3" t="s">
        <v>24</v>
      </c>
      <c r="K80" s="4" t="s">
        <v>21</v>
      </c>
      <c r="L80" s="5" t="s">
        <v>251</v>
      </c>
      <c r="M80" s="5" t="s">
        <v>23</v>
      </c>
      <c r="N80" s="7" t="s">
        <v>27</v>
      </c>
      <c r="O80" s="7">
        <v>12</v>
      </c>
      <c r="P80" s="7">
        <v>9600</v>
      </c>
      <c r="Q80" s="7">
        <f t="shared" si="1"/>
        <v>115200</v>
      </c>
      <c r="R80" s="7"/>
      <c r="S80" s="7"/>
      <c r="T80" s="15" t="s">
        <v>22</v>
      </c>
      <c r="U80" s="15" t="s">
        <v>22</v>
      </c>
    </row>
    <row r="81" spans="1:21" ht="75" x14ac:dyDescent="0.25">
      <c r="A81" s="11" t="s">
        <v>146</v>
      </c>
      <c r="B81" s="11" t="s">
        <v>101</v>
      </c>
      <c r="C81" s="11" t="s">
        <v>101</v>
      </c>
      <c r="D81" s="7"/>
      <c r="E81" s="7"/>
      <c r="F81" s="7"/>
      <c r="G81" s="7"/>
      <c r="H81" s="26">
        <v>45230</v>
      </c>
      <c r="I81" s="5" t="s">
        <v>236</v>
      </c>
      <c r="J81" s="3" t="s">
        <v>24</v>
      </c>
      <c r="K81" s="4" t="s">
        <v>21</v>
      </c>
      <c r="L81" s="5" t="s">
        <v>251</v>
      </c>
      <c r="M81" s="5" t="s">
        <v>23</v>
      </c>
      <c r="N81" s="7" t="s">
        <v>27</v>
      </c>
      <c r="O81" s="7">
        <v>18</v>
      </c>
      <c r="P81" s="7">
        <v>570</v>
      </c>
      <c r="Q81" s="7">
        <f t="shared" si="1"/>
        <v>10260</v>
      </c>
      <c r="R81" s="7"/>
      <c r="S81" s="7"/>
      <c r="T81" s="15" t="s">
        <v>22</v>
      </c>
      <c r="U81" s="15" t="s">
        <v>22</v>
      </c>
    </row>
    <row r="82" spans="1:21" ht="75" x14ac:dyDescent="0.25">
      <c r="A82" s="11" t="s">
        <v>282</v>
      </c>
      <c r="B82" s="11" t="s">
        <v>102</v>
      </c>
      <c r="C82" s="11" t="s">
        <v>102</v>
      </c>
      <c r="D82" s="7"/>
      <c r="E82" s="7"/>
      <c r="F82" s="7"/>
      <c r="G82" s="7"/>
      <c r="H82" s="26">
        <v>45230</v>
      </c>
      <c r="I82" s="5" t="s">
        <v>237</v>
      </c>
      <c r="J82" s="3" t="s">
        <v>24</v>
      </c>
      <c r="K82" s="4" t="s">
        <v>21</v>
      </c>
      <c r="L82" s="5" t="s">
        <v>251</v>
      </c>
      <c r="M82" s="5" t="s">
        <v>23</v>
      </c>
      <c r="N82" s="7" t="s">
        <v>27</v>
      </c>
      <c r="O82" s="7">
        <v>2</v>
      </c>
      <c r="P82" s="7">
        <v>5000</v>
      </c>
      <c r="Q82" s="7">
        <f t="shared" si="1"/>
        <v>10000</v>
      </c>
      <c r="R82" s="7"/>
      <c r="S82" s="7"/>
      <c r="T82" s="15" t="s">
        <v>22</v>
      </c>
      <c r="U82" s="15" t="s">
        <v>22</v>
      </c>
    </row>
    <row r="83" spans="1:21" ht="75" x14ac:dyDescent="0.25">
      <c r="A83" s="11" t="s">
        <v>283</v>
      </c>
      <c r="B83" s="11" t="s">
        <v>284</v>
      </c>
      <c r="C83" s="11" t="s">
        <v>158</v>
      </c>
      <c r="D83" s="7"/>
      <c r="E83" s="7"/>
      <c r="F83" s="7"/>
      <c r="G83" s="7"/>
      <c r="H83" s="26">
        <v>45230</v>
      </c>
      <c r="I83" s="5" t="s">
        <v>238</v>
      </c>
      <c r="J83" s="3" t="s">
        <v>24</v>
      </c>
      <c r="K83" s="4" t="s">
        <v>21</v>
      </c>
      <c r="L83" s="5" t="s">
        <v>251</v>
      </c>
      <c r="M83" s="5" t="s">
        <v>23</v>
      </c>
      <c r="N83" s="7" t="s">
        <v>27</v>
      </c>
      <c r="O83" s="7">
        <v>12</v>
      </c>
      <c r="P83" s="7">
        <v>7000</v>
      </c>
      <c r="Q83" s="7">
        <f t="shared" si="1"/>
        <v>84000</v>
      </c>
      <c r="R83" s="7"/>
      <c r="S83" s="7"/>
      <c r="T83" s="15" t="s">
        <v>22</v>
      </c>
      <c r="U83" s="15" t="s">
        <v>22</v>
      </c>
    </row>
    <row r="84" spans="1:21" ht="75" x14ac:dyDescent="0.25">
      <c r="A84" s="11" t="s">
        <v>147</v>
      </c>
      <c r="B84" s="11" t="s">
        <v>103</v>
      </c>
      <c r="C84" s="11" t="s">
        <v>103</v>
      </c>
      <c r="D84" s="7"/>
      <c r="E84" s="7"/>
      <c r="F84" s="7"/>
      <c r="G84" s="7"/>
      <c r="H84" s="26">
        <v>45230</v>
      </c>
      <c r="I84" s="5" t="s">
        <v>239</v>
      </c>
      <c r="J84" s="3" t="s">
        <v>24</v>
      </c>
      <c r="K84" s="4" t="s">
        <v>21</v>
      </c>
      <c r="L84" s="5" t="s">
        <v>251</v>
      </c>
      <c r="M84" s="5" t="s">
        <v>23</v>
      </c>
      <c r="N84" s="7" t="s">
        <v>27</v>
      </c>
      <c r="O84" s="7">
        <v>50</v>
      </c>
      <c r="P84" s="7">
        <v>1900</v>
      </c>
      <c r="Q84" s="7">
        <f t="shared" si="1"/>
        <v>95000</v>
      </c>
      <c r="R84" s="7"/>
      <c r="S84" s="7"/>
      <c r="T84" s="15" t="s">
        <v>22</v>
      </c>
      <c r="U84" s="15" t="s">
        <v>22</v>
      </c>
    </row>
    <row r="85" spans="1:21" ht="75" x14ac:dyDescent="0.25">
      <c r="A85" s="11" t="s">
        <v>148</v>
      </c>
      <c r="B85" s="11" t="s">
        <v>104</v>
      </c>
      <c r="C85" s="11" t="s">
        <v>104</v>
      </c>
      <c r="D85" s="7"/>
      <c r="E85" s="7"/>
      <c r="F85" s="7"/>
      <c r="G85" s="7"/>
      <c r="H85" s="26">
        <v>45230</v>
      </c>
      <c r="I85" s="5" t="s">
        <v>240</v>
      </c>
      <c r="J85" s="3" t="s">
        <v>24</v>
      </c>
      <c r="K85" s="4" t="s">
        <v>21</v>
      </c>
      <c r="L85" s="5" t="s">
        <v>251</v>
      </c>
      <c r="M85" s="5" t="s">
        <v>23</v>
      </c>
      <c r="N85" s="7" t="s">
        <v>164</v>
      </c>
      <c r="O85" s="7">
        <v>120</v>
      </c>
      <c r="P85" s="7">
        <v>1740</v>
      </c>
      <c r="Q85" s="7">
        <f t="shared" si="1"/>
        <v>208800</v>
      </c>
      <c r="R85" s="7"/>
      <c r="S85" s="7"/>
      <c r="T85" s="15" t="s">
        <v>22</v>
      </c>
      <c r="U85" s="15" t="s">
        <v>22</v>
      </c>
    </row>
    <row r="86" spans="1:21" ht="75" x14ac:dyDescent="0.25">
      <c r="A86" s="11" t="s">
        <v>149</v>
      </c>
      <c r="B86" s="11" t="s">
        <v>105</v>
      </c>
      <c r="C86" s="11" t="s">
        <v>105</v>
      </c>
      <c r="D86" s="7"/>
      <c r="E86" s="7"/>
      <c r="F86" s="7"/>
      <c r="G86" s="7"/>
      <c r="H86" s="26">
        <v>45230</v>
      </c>
      <c r="I86" s="5" t="s">
        <v>241</v>
      </c>
      <c r="J86" s="3" t="s">
        <v>24</v>
      </c>
      <c r="K86" s="4" t="s">
        <v>21</v>
      </c>
      <c r="L86" s="5" t="s">
        <v>251</v>
      </c>
      <c r="M86" s="5" t="s">
        <v>23</v>
      </c>
      <c r="N86" s="7" t="s">
        <v>27</v>
      </c>
      <c r="O86" s="7">
        <v>500</v>
      </c>
      <c r="P86" s="7">
        <v>250</v>
      </c>
      <c r="Q86" s="7">
        <f t="shared" si="1"/>
        <v>125000</v>
      </c>
      <c r="R86" s="7"/>
      <c r="S86" s="7"/>
      <c r="T86" s="15" t="s">
        <v>22</v>
      </c>
      <c r="U86" s="15" t="s">
        <v>22</v>
      </c>
    </row>
    <row r="87" spans="1:21" ht="75" x14ac:dyDescent="0.25">
      <c r="A87" s="11" t="s">
        <v>151</v>
      </c>
      <c r="B87" s="11" t="s">
        <v>106</v>
      </c>
      <c r="C87" s="11" t="s">
        <v>106</v>
      </c>
      <c r="D87" s="7"/>
      <c r="E87" s="7"/>
      <c r="F87" s="7"/>
      <c r="G87" s="7"/>
      <c r="H87" s="26">
        <v>45230</v>
      </c>
      <c r="I87" s="5" t="s">
        <v>242</v>
      </c>
      <c r="J87" s="3" t="s">
        <v>24</v>
      </c>
      <c r="K87" s="4" t="s">
        <v>21</v>
      </c>
      <c r="L87" s="5" t="s">
        <v>251</v>
      </c>
      <c r="M87" s="5" t="s">
        <v>23</v>
      </c>
      <c r="N87" s="7" t="s">
        <v>27</v>
      </c>
      <c r="O87" s="7">
        <v>60</v>
      </c>
      <c r="P87" s="7">
        <v>2800</v>
      </c>
      <c r="Q87" s="7">
        <f t="shared" si="1"/>
        <v>168000</v>
      </c>
      <c r="R87" s="7"/>
      <c r="S87" s="7"/>
      <c r="T87" s="15" t="s">
        <v>22</v>
      </c>
      <c r="U87" s="15" t="s">
        <v>22</v>
      </c>
    </row>
    <row r="88" spans="1:21" ht="75" x14ac:dyDescent="0.25">
      <c r="A88" s="11" t="s">
        <v>150</v>
      </c>
      <c r="B88" s="11" t="s">
        <v>107</v>
      </c>
      <c r="C88" s="11" t="s">
        <v>107</v>
      </c>
      <c r="D88" s="7"/>
      <c r="E88" s="7"/>
      <c r="F88" s="7"/>
      <c r="G88" s="7"/>
      <c r="H88" s="26">
        <v>45230</v>
      </c>
      <c r="I88" s="5" t="s">
        <v>243</v>
      </c>
      <c r="J88" s="3" t="s">
        <v>24</v>
      </c>
      <c r="K88" s="4" t="s">
        <v>21</v>
      </c>
      <c r="L88" s="5" t="s">
        <v>251</v>
      </c>
      <c r="M88" s="5" t="s">
        <v>23</v>
      </c>
      <c r="N88" s="7" t="s">
        <v>27</v>
      </c>
      <c r="O88" s="7">
        <v>500</v>
      </c>
      <c r="P88" s="7">
        <v>350</v>
      </c>
      <c r="Q88" s="7">
        <f t="shared" si="1"/>
        <v>175000</v>
      </c>
      <c r="R88" s="7"/>
      <c r="S88" s="7"/>
      <c r="T88" s="15" t="s">
        <v>22</v>
      </c>
      <c r="U88" s="15" t="s">
        <v>22</v>
      </c>
    </row>
    <row r="89" spans="1:21" ht="75" x14ac:dyDescent="0.25">
      <c r="A89" s="11" t="s">
        <v>285</v>
      </c>
      <c r="B89" s="23" t="s">
        <v>108</v>
      </c>
      <c r="C89" s="23" t="s">
        <v>108</v>
      </c>
      <c r="D89" s="24"/>
      <c r="E89" s="24"/>
      <c r="F89" s="24"/>
      <c r="G89" s="24"/>
      <c r="H89" s="26">
        <v>45230</v>
      </c>
      <c r="I89" s="5" t="s">
        <v>244</v>
      </c>
      <c r="J89" s="3" t="s">
        <v>24</v>
      </c>
      <c r="K89" s="4" t="s">
        <v>21</v>
      </c>
      <c r="L89" s="5" t="s">
        <v>251</v>
      </c>
      <c r="M89" s="5" t="s">
        <v>23</v>
      </c>
      <c r="N89" s="24" t="s">
        <v>165</v>
      </c>
      <c r="O89" s="24">
        <v>14</v>
      </c>
      <c r="P89" s="24">
        <v>23500</v>
      </c>
      <c r="Q89" s="7">
        <f t="shared" si="1"/>
        <v>329000</v>
      </c>
      <c r="R89" s="7"/>
      <c r="S89" s="7"/>
      <c r="T89" s="15" t="s">
        <v>22</v>
      </c>
      <c r="U89" s="15" t="s">
        <v>22</v>
      </c>
    </row>
    <row r="90" spans="1:21" ht="75" x14ac:dyDescent="0.25">
      <c r="A90" s="11" t="s">
        <v>286</v>
      </c>
      <c r="B90" s="11" t="s">
        <v>287</v>
      </c>
      <c r="C90" s="11" t="s">
        <v>109</v>
      </c>
      <c r="D90" s="7"/>
      <c r="E90" s="7"/>
      <c r="F90" s="7"/>
      <c r="G90" s="7"/>
      <c r="H90" s="26">
        <v>45230</v>
      </c>
      <c r="I90" s="5" t="s">
        <v>245</v>
      </c>
      <c r="J90" s="3" t="s">
        <v>24</v>
      </c>
      <c r="K90" s="4" t="s">
        <v>21</v>
      </c>
      <c r="L90" s="5" t="s">
        <v>251</v>
      </c>
      <c r="M90" s="5" t="s">
        <v>23</v>
      </c>
      <c r="N90" s="7" t="s">
        <v>162</v>
      </c>
      <c r="O90" s="7">
        <v>30</v>
      </c>
      <c r="P90" s="7">
        <v>2500</v>
      </c>
      <c r="Q90" s="7">
        <f t="shared" si="1"/>
        <v>75000</v>
      </c>
      <c r="R90" s="7"/>
      <c r="S90" s="7"/>
      <c r="T90" s="15" t="s">
        <v>22</v>
      </c>
      <c r="U90" s="15" t="s">
        <v>22</v>
      </c>
    </row>
    <row r="91" spans="1:21" ht="75" x14ac:dyDescent="0.25">
      <c r="A91" s="11" t="s">
        <v>152</v>
      </c>
      <c r="B91" s="11" t="s">
        <v>110</v>
      </c>
      <c r="C91" s="11" t="s">
        <v>110</v>
      </c>
      <c r="D91" s="7"/>
      <c r="E91" s="7"/>
      <c r="F91" s="7"/>
      <c r="G91" s="7"/>
      <c r="H91" s="38">
        <v>45200</v>
      </c>
      <c r="I91" s="5" t="s">
        <v>246</v>
      </c>
      <c r="J91" s="3" t="s">
        <v>24</v>
      </c>
      <c r="K91" s="4" t="s">
        <v>21</v>
      </c>
      <c r="L91" s="5" t="s">
        <v>251</v>
      </c>
      <c r="M91" s="5" t="s">
        <v>23</v>
      </c>
      <c r="N91" s="7" t="s">
        <v>27</v>
      </c>
      <c r="O91" s="7">
        <v>1</v>
      </c>
      <c r="P91" s="7">
        <v>14500</v>
      </c>
      <c r="Q91" s="7">
        <f t="shared" si="1"/>
        <v>14500</v>
      </c>
      <c r="R91" s="7"/>
      <c r="S91" s="7"/>
      <c r="T91" s="15" t="s">
        <v>22</v>
      </c>
      <c r="U91" s="15" t="s">
        <v>22</v>
      </c>
    </row>
    <row r="92" spans="1:21" ht="75" x14ac:dyDescent="0.25">
      <c r="A92" s="11" t="s">
        <v>153</v>
      </c>
      <c r="B92" s="11" t="s">
        <v>111</v>
      </c>
      <c r="C92" s="11" t="s">
        <v>111</v>
      </c>
      <c r="D92" s="7"/>
      <c r="E92" s="7"/>
      <c r="F92" s="7"/>
      <c r="G92" s="7"/>
      <c r="H92" s="38">
        <v>45200</v>
      </c>
      <c r="I92" s="5" t="s">
        <v>247</v>
      </c>
      <c r="J92" s="3" t="s">
        <v>24</v>
      </c>
      <c r="K92" s="4" t="s">
        <v>21</v>
      </c>
      <c r="L92" s="5" t="s">
        <v>251</v>
      </c>
      <c r="M92" s="5" t="s">
        <v>23</v>
      </c>
      <c r="N92" s="7" t="s">
        <v>27</v>
      </c>
      <c r="O92" s="7">
        <v>3</v>
      </c>
      <c r="P92" s="7">
        <v>16000</v>
      </c>
      <c r="Q92" s="7">
        <f t="shared" si="1"/>
        <v>48000</v>
      </c>
      <c r="R92" s="7"/>
      <c r="S92" s="7"/>
      <c r="T92" s="15" t="s">
        <v>22</v>
      </c>
      <c r="U92" s="15" t="s">
        <v>22</v>
      </c>
    </row>
    <row r="93" spans="1:21" ht="75" x14ac:dyDescent="0.25">
      <c r="A93" s="11" t="s">
        <v>154</v>
      </c>
      <c r="B93" s="11" t="s">
        <v>112</v>
      </c>
      <c r="C93" s="11" t="s">
        <v>112</v>
      </c>
      <c r="D93" s="7"/>
      <c r="E93" s="7"/>
      <c r="F93" s="7"/>
      <c r="G93" s="7"/>
      <c r="H93" s="38">
        <v>45200</v>
      </c>
      <c r="I93" s="5" t="s">
        <v>248</v>
      </c>
      <c r="J93" s="3" t="s">
        <v>24</v>
      </c>
      <c r="K93" s="4" t="s">
        <v>21</v>
      </c>
      <c r="L93" s="5" t="s">
        <v>251</v>
      </c>
      <c r="M93" s="5" t="s">
        <v>23</v>
      </c>
      <c r="N93" s="7" t="s">
        <v>27</v>
      </c>
      <c r="O93" s="7">
        <v>120</v>
      </c>
      <c r="P93" s="7">
        <v>300</v>
      </c>
      <c r="Q93" s="7">
        <f t="shared" si="1"/>
        <v>36000</v>
      </c>
      <c r="R93" s="7"/>
      <c r="S93" s="7"/>
      <c r="T93" s="15" t="s">
        <v>22</v>
      </c>
      <c r="U93" s="15" t="s">
        <v>22</v>
      </c>
    </row>
    <row r="94" spans="1:21" ht="75" x14ac:dyDescent="0.25">
      <c r="A94" s="11" t="s">
        <v>155</v>
      </c>
      <c r="B94" s="11" t="s">
        <v>113</v>
      </c>
      <c r="C94" s="11" t="s">
        <v>113</v>
      </c>
      <c r="D94" s="7"/>
      <c r="E94" s="7"/>
      <c r="F94" s="7"/>
      <c r="G94" s="7"/>
      <c r="H94" s="38">
        <v>45200</v>
      </c>
      <c r="I94" s="5" t="s">
        <v>249</v>
      </c>
      <c r="J94" s="3" t="s">
        <v>24</v>
      </c>
      <c r="K94" s="4" t="s">
        <v>21</v>
      </c>
      <c r="L94" s="5" t="s">
        <v>251</v>
      </c>
      <c r="M94" s="5" t="s">
        <v>23</v>
      </c>
      <c r="N94" s="7" t="s">
        <v>27</v>
      </c>
      <c r="O94" s="7">
        <v>1</v>
      </c>
      <c r="P94" s="7">
        <v>340000</v>
      </c>
      <c r="Q94" s="7">
        <f t="shared" si="1"/>
        <v>340000</v>
      </c>
      <c r="R94" s="7"/>
      <c r="S94" s="7"/>
      <c r="T94" s="15" t="s">
        <v>22</v>
      </c>
      <c r="U94" s="15" t="s">
        <v>22</v>
      </c>
    </row>
    <row r="95" spans="1:21" ht="75" x14ac:dyDescent="0.25">
      <c r="A95" s="11" t="s">
        <v>288</v>
      </c>
      <c r="B95" s="11" t="s">
        <v>289</v>
      </c>
      <c r="C95" s="11" t="s">
        <v>156</v>
      </c>
      <c r="D95" s="7"/>
      <c r="E95" s="7"/>
      <c r="F95" s="7"/>
      <c r="G95" s="7"/>
      <c r="H95" s="38">
        <v>45200</v>
      </c>
      <c r="I95" s="5" t="s">
        <v>250</v>
      </c>
      <c r="J95" s="3" t="s">
        <v>24</v>
      </c>
      <c r="K95" s="4" t="s">
        <v>21</v>
      </c>
      <c r="L95" s="5" t="s">
        <v>251</v>
      </c>
      <c r="M95" s="5" t="s">
        <v>23</v>
      </c>
      <c r="N95" s="7" t="s">
        <v>27</v>
      </c>
      <c r="O95" s="7">
        <v>1</v>
      </c>
      <c r="P95" s="7">
        <v>340000</v>
      </c>
      <c r="Q95" s="7">
        <f t="shared" si="1"/>
        <v>340000</v>
      </c>
      <c r="R95" s="7"/>
      <c r="S95" s="7"/>
      <c r="T95" s="15" t="s">
        <v>22</v>
      </c>
      <c r="U95" s="15" t="s">
        <v>22</v>
      </c>
    </row>
    <row r="96" spans="1:21" ht="75" x14ac:dyDescent="0.25">
      <c r="A96" s="11" t="s">
        <v>291</v>
      </c>
      <c r="B96" s="11" t="s">
        <v>292</v>
      </c>
      <c r="C96" s="11" t="s">
        <v>293</v>
      </c>
      <c r="D96" s="7"/>
      <c r="E96" s="7"/>
      <c r="F96" s="7"/>
      <c r="G96" s="7"/>
      <c r="H96" s="38">
        <v>45200</v>
      </c>
      <c r="I96" s="5" t="s">
        <v>250</v>
      </c>
      <c r="J96" s="3" t="s">
        <v>24</v>
      </c>
      <c r="K96" s="4" t="s">
        <v>21</v>
      </c>
      <c r="L96" s="5" t="s">
        <v>251</v>
      </c>
      <c r="M96" s="5" t="s">
        <v>23</v>
      </c>
      <c r="N96" s="7" t="s">
        <v>27</v>
      </c>
      <c r="O96" s="7">
        <v>31</v>
      </c>
      <c r="P96" s="7">
        <v>3500</v>
      </c>
      <c r="Q96" s="7">
        <f t="shared" si="1"/>
        <v>108500</v>
      </c>
      <c r="R96" s="7"/>
      <c r="S96" s="7"/>
      <c r="T96" s="15" t="s">
        <v>22</v>
      </c>
      <c r="U96" s="15" t="s">
        <v>22</v>
      </c>
    </row>
    <row r="97" spans="1:1420" ht="75" x14ac:dyDescent="0.25">
      <c r="A97" s="11" t="s">
        <v>294</v>
      </c>
      <c r="B97" s="11" t="s">
        <v>295</v>
      </c>
      <c r="C97" s="11" t="s">
        <v>296</v>
      </c>
      <c r="D97" s="7"/>
      <c r="E97" s="7"/>
      <c r="F97" s="7"/>
      <c r="G97" s="7"/>
      <c r="H97" s="38">
        <v>45200</v>
      </c>
      <c r="I97" s="5" t="s">
        <v>250</v>
      </c>
      <c r="J97" s="3" t="s">
        <v>24</v>
      </c>
      <c r="K97" s="4" t="s">
        <v>21</v>
      </c>
      <c r="L97" s="5" t="s">
        <v>251</v>
      </c>
      <c r="M97" s="5" t="s">
        <v>23</v>
      </c>
      <c r="N97" s="7" t="s">
        <v>27</v>
      </c>
      <c r="O97" s="7">
        <v>1</v>
      </c>
      <c r="P97" s="28">
        <v>258693</v>
      </c>
      <c r="Q97" s="7">
        <f t="shared" si="1"/>
        <v>258693</v>
      </c>
      <c r="R97" s="7"/>
      <c r="S97" s="7"/>
      <c r="T97" s="15" t="s">
        <v>22</v>
      </c>
      <c r="U97" s="15" t="s">
        <v>22</v>
      </c>
    </row>
    <row r="98" spans="1:1420" ht="101.25" customHeight="1" x14ac:dyDescent="0.25">
      <c r="A98" s="33" t="s">
        <v>300</v>
      </c>
      <c r="B98" s="33" t="s">
        <v>297</v>
      </c>
      <c r="C98" s="33" t="s">
        <v>298</v>
      </c>
      <c r="D98" s="34"/>
      <c r="E98" s="34"/>
      <c r="F98" s="34"/>
      <c r="G98" s="34"/>
      <c r="H98" s="38">
        <v>45200</v>
      </c>
      <c r="I98" s="35" t="s">
        <v>299</v>
      </c>
      <c r="J98" s="35" t="s">
        <v>299</v>
      </c>
      <c r="K98" s="36" t="s">
        <v>21</v>
      </c>
      <c r="L98" s="35" t="s">
        <v>251</v>
      </c>
      <c r="M98" s="35" t="s">
        <v>23</v>
      </c>
      <c r="N98" s="7" t="s">
        <v>27</v>
      </c>
      <c r="O98" s="34">
        <v>1</v>
      </c>
      <c r="P98" s="34">
        <v>130000</v>
      </c>
      <c r="Q98" s="7">
        <f t="shared" si="1"/>
        <v>130000</v>
      </c>
      <c r="R98" s="34"/>
      <c r="S98" s="34"/>
      <c r="T98" s="37" t="s">
        <v>22</v>
      </c>
      <c r="U98" s="37" t="s">
        <v>22</v>
      </c>
    </row>
    <row r="99" spans="1:1420" ht="101.25" customHeight="1" x14ac:dyDescent="0.25">
      <c r="A99" s="33" t="s">
        <v>310</v>
      </c>
      <c r="B99" s="33" t="s">
        <v>306</v>
      </c>
      <c r="C99" s="33" t="s">
        <v>307</v>
      </c>
      <c r="D99" s="34"/>
      <c r="E99" s="34"/>
      <c r="F99" s="34"/>
      <c r="G99" s="34"/>
      <c r="H99" s="26">
        <v>45230</v>
      </c>
      <c r="I99" s="35" t="s">
        <v>304</v>
      </c>
      <c r="J99" s="35" t="s">
        <v>304</v>
      </c>
      <c r="K99" s="36" t="s">
        <v>21</v>
      </c>
      <c r="L99" s="35" t="s">
        <v>251</v>
      </c>
      <c r="M99" s="35" t="s">
        <v>23</v>
      </c>
      <c r="N99" s="7" t="s">
        <v>27</v>
      </c>
      <c r="O99" s="34">
        <v>20</v>
      </c>
      <c r="P99" s="34">
        <v>5000</v>
      </c>
      <c r="Q99" s="7">
        <f t="shared" si="1"/>
        <v>100000</v>
      </c>
      <c r="R99" s="34"/>
      <c r="S99" s="34"/>
      <c r="T99" s="37" t="s">
        <v>22</v>
      </c>
      <c r="U99" s="37" t="s">
        <v>22</v>
      </c>
    </row>
    <row r="100" spans="1:1420" s="7" customFormat="1" ht="75" x14ac:dyDescent="0.25">
      <c r="A100" s="33" t="s">
        <v>308</v>
      </c>
      <c r="B100" s="11" t="s">
        <v>301</v>
      </c>
      <c r="C100" s="33" t="s">
        <v>302</v>
      </c>
      <c r="H100" s="38">
        <v>45200</v>
      </c>
      <c r="I100" s="5" t="s">
        <v>304</v>
      </c>
      <c r="J100" s="5" t="s">
        <v>304</v>
      </c>
      <c r="K100" s="4" t="s">
        <v>21</v>
      </c>
      <c r="L100" s="5" t="s">
        <v>251</v>
      </c>
      <c r="M100" s="5" t="s">
        <v>23</v>
      </c>
      <c r="N100" s="7" t="s">
        <v>27</v>
      </c>
      <c r="O100" s="7">
        <v>1</v>
      </c>
      <c r="P100" s="7">
        <v>5000</v>
      </c>
      <c r="Q100" s="7">
        <f t="shared" si="1"/>
        <v>5000</v>
      </c>
      <c r="T100" s="15" t="s">
        <v>22</v>
      </c>
      <c r="U100" s="15" t="s">
        <v>22</v>
      </c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  <c r="DK100" s="39"/>
      <c r="DL100" s="39"/>
      <c r="DM100" s="39"/>
      <c r="DN100" s="39"/>
      <c r="DO100" s="39"/>
      <c r="DP100" s="39"/>
      <c r="DQ100" s="39"/>
      <c r="DR100" s="39"/>
      <c r="DS100" s="39"/>
      <c r="DT100" s="39"/>
      <c r="DU100" s="39"/>
      <c r="DV100" s="39"/>
      <c r="DW100" s="39"/>
      <c r="DX100" s="39"/>
      <c r="DY100" s="39"/>
      <c r="DZ100" s="39"/>
      <c r="EA100" s="39"/>
      <c r="EB100" s="39"/>
      <c r="EC100" s="39"/>
      <c r="ED100" s="39"/>
      <c r="EE100" s="39"/>
      <c r="EF100" s="39"/>
      <c r="EG100" s="39"/>
      <c r="EH100" s="39"/>
      <c r="EI100" s="39"/>
      <c r="EJ100" s="39"/>
      <c r="EK100" s="39"/>
      <c r="EL100" s="39"/>
      <c r="EM100" s="39"/>
      <c r="EN100" s="39"/>
      <c r="EO100" s="39"/>
      <c r="EP100" s="39"/>
      <c r="EQ100" s="39"/>
      <c r="ER100" s="39"/>
      <c r="ES100" s="39"/>
      <c r="ET100" s="39"/>
      <c r="EU100" s="39"/>
      <c r="EV100" s="39"/>
      <c r="EW100" s="39"/>
      <c r="EX100" s="39"/>
      <c r="EY100" s="39"/>
      <c r="EZ100" s="39"/>
      <c r="FA100" s="39"/>
      <c r="FB100" s="39"/>
      <c r="FC100" s="39"/>
      <c r="FD100" s="39"/>
      <c r="FE100" s="39"/>
      <c r="FF100" s="39"/>
      <c r="FG100" s="39"/>
      <c r="FH100" s="39"/>
      <c r="FI100" s="39"/>
      <c r="FJ100" s="39"/>
      <c r="FK100" s="39"/>
      <c r="FL100" s="39"/>
      <c r="FM100" s="39"/>
      <c r="FN100" s="39"/>
      <c r="FO100" s="39"/>
      <c r="FP100" s="39"/>
      <c r="FQ100" s="39"/>
      <c r="FR100" s="39"/>
      <c r="FS100" s="39"/>
      <c r="FT100" s="39"/>
      <c r="FU100" s="39"/>
      <c r="FV100" s="39"/>
      <c r="FW100" s="39"/>
      <c r="FX100" s="39"/>
      <c r="FY100" s="39"/>
      <c r="FZ100" s="39"/>
      <c r="GA100" s="39"/>
      <c r="GB100" s="39"/>
      <c r="GC100" s="39"/>
      <c r="GD100" s="39"/>
      <c r="GE100" s="39"/>
      <c r="GF100" s="39"/>
      <c r="GG100" s="39"/>
      <c r="GH100" s="39"/>
      <c r="GI100" s="39"/>
      <c r="GJ100" s="39"/>
      <c r="GK100" s="39"/>
      <c r="GL100" s="39"/>
      <c r="GM100" s="39"/>
      <c r="GN100" s="39"/>
      <c r="GO100" s="39"/>
      <c r="GP100" s="39"/>
      <c r="GQ100" s="39"/>
      <c r="GR100" s="39"/>
      <c r="GS100" s="39"/>
      <c r="GT100" s="39"/>
      <c r="GU100" s="39"/>
      <c r="GV100" s="39"/>
      <c r="GW100" s="39"/>
      <c r="GX100" s="39"/>
      <c r="GY100" s="39"/>
      <c r="GZ100" s="39"/>
      <c r="HA100" s="39"/>
      <c r="HB100" s="39"/>
      <c r="HC100" s="39"/>
      <c r="HD100" s="39"/>
      <c r="HE100" s="39"/>
      <c r="HF100" s="39"/>
      <c r="HG100" s="39"/>
      <c r="HH100" s="39"/>
      <c r="HI100" s="39"/>
      <c r="HJ100" s="39"/>
      <c r="HK100" s="39"/>
      <c r="HL100" s="39"/>
      <c r="HM100" s="39"/>
      <c r="HN100" s="39"/>
      <c r="HO100" s="39"/>
      <c r="HP100" s="39"/>
      <c r="HQ100" s="39"/>
      <c r="HR100" s="39"/>
      <c r="HS100" s="39"/>
      <c r="HT100" s="39"/>
      <c r="HU100" s="39"/>
      <c r="HV100" s="39"/>
      <c r="HW100" s="39"/>
      <c r="HX100" s="39"/>
      <c r="HY100" s="39"/>
      <c r="HZ100" s="39"/>
      <c r="IA100" s="39"/>
      <c r="IB100" s="39"/>
      <c r="IC100" s="39"/>
      <c r="ID100" s="39"/>
      <c r="IE100" s="39"/>
      <c r="IF100" s="39"/>
      <c r="IG100" s="39"/>
      <c r="IH100" s="39"/>
      <c r="II100" s="39"/>
      <c r="IJ100" s="39"/>
      <c r="IK100" s="39"/>
      <c r="IL100" s="39"/>
      <c r="IM100" s="39"/>
      <c r="IN100" s="39"/>
      <c r="IO100" s="39"/>
      <c r="IP100" s="39"/>
      <c r="IQ100" s="39"/>
      <c r="IR100" s="39"/>
      <c r="IS100" s="39"/>
      <c r="IT100" s="39"/>
      <c r="IU100" s="39"/>
      <c r="IV100" s="39"/>
      <c r="IW100" s="39"/>
      <c r="IX100" s="39"/>
      <c r="IY100" s="39"/>
      <c r="IZ100" s="39"/>
      <c r="JA100" s="39"/>
      <c r="JB100" s="39"/>
      <c r="JC100" s="39"/>
      <c r="JD100" s="39"/>
      <c r="JE100" s="39"/>
      <c r="JF100" s="39"/>
      <c r="JG100" s="39"/>
      <c r="JH100" s="39"/>
      <c r="JI100" s="39"/>
      <c r="JJ100" s="39"/>
      <c r="JK100" s="39"/>
      <c r="JL100" s="39"/>
      <c r="JM100" s="39"/>
      <c r="JN100" s="39"/>
      <c r="JO100" s="39"/>
      <c r="JP100" s="39"/>
      <c r="JQ100" s="39"/>
      <c r="JR100" s="39"/>
      <c r="JS100" s="39"/>
      <c r="JT100" s="39"/>
      <c r="JU100" s="39"/>
      <c r="JV100" s="39"/>
      <c r="JW100" s="39"/>
      <c r="JX100" s="39"/>
      <c r="JY100" s="39"/>
      <c r="JZ100" s="39"/>
      <c r="KA100" s="39"/>
      <c r="KB100" s="39"/>
      <c r="KC100" s="39"/>
      <c r="KD100" s="39"/>
      <c r="KE100" s="39"/>
      <c r="KF100" s="39"/>
      <c r="KG100" s="39"/>
      <c r="KH100" s="39"/>
      <c r="KI100" s="39"/>
      <c r="KJ100" s="39"/>
      <c r="KK100" s="39"/>
      <c r="KL100" s="39"/>
      <c r="KM100" s="39"/>
      <c r="KN100" s="39"/>
      <c r="KO100" s="39"/>
      <c r="KP100" s="39"/>
      <c r="KQ100" s="39"/>
      <c r="KR100" s="39"/>
      <c r="KS100" s="39"/>
      <c r="KT100" s="39"/>
      <c r="KU100" s="39"/>
      <c r="KV100" s="39"/>
      <c r="KW100" s="39"/>
      <c r="KX100" s="39"/>
      <c r="KY100" s="39"/>
      <c r="KZ100" s="39"/>
      <c r="LA100" s="39"/>
      <c r="LB100" s="39"/>
      <c r="LC100" s="39"/>
      <c r="LD100" s="39"/>
      <c r="LE100" s="39"/>
      <c r="LF100" s="39"/>
      <c r="LG100" s="39"/>
      <c r="LH100" s="39"/>
      <c r="LI100" s="39"/>
      <c r="LJ100" s="39"/>
      <c r="LK100" s="39"/>
      <c r="LL100" s="39"/>
      <c r="LM100" s="39"/>
      <c r="LN100" s="39"/>
      <c r="LO100" s="39"/>
      <c r="LP100" s="39"/>
      <c r="LQ100" s="39"/>
      <c r="LR100" s="39"/>
      <c r="LS100" s="39"/>
      <c r="LT100" s="39"/>
      <c r="LU100" s="39"/>
      <c r="LV100" s="39"/>
      <c r="LW100" s="39"/>
      <c r="LX100" s="39"/>
      <c r="LY100" s="39"/>
      <c r="LZ100" s="39"/>
      <c r="MA100" s="39"/>
      <c r="MB100" s="39"/>
      <c r="MC100" s="39"/>
      <c r="MD100" s="39"/>
      <c r="ME100" s="39"/>
      <c r="MF100" s="39"/>
      <c r="MG100" s="39"/>
      <c r="MH100" s="39"/>
      <c r="MI100" s="39"/>
      <c r="MJ100" s="39"/>
      <c r="MK100" s="39"/>
      <c r="ML100" s="39"/>
      <c r="MM100" s="39"/>
      <c r="MN100" s="39"/>
      <c r="MO100" s="39"/>
      <c r="MP100" s="39"/>
      <c r="MQ100" s="39"/>
      <c r="MR100" s="39"/>
      <c r="MS100" s="39"/>
      <c r="MT100" s="39"/>
      <c r="MU100" s="39"/>
      <c r="MV100" s="39"/>
      <c r="MW100" s="39"/>
      <c r="MX100" s="39"/>
      <c r="MY100" s="39"/>
      <c r="MZ100" s="39"/>
      <c r="NA100" s="39"/>
      <c r="NB100" s="39"/>
      <c r="NC100" s="39"/>
      <c r="ND100" s="39"/>
      <c r="NE100" s="39"/>
      <c r="NF100" s="39"/>
      <c r="NG100" s="39"/>
      <c r="NH100" s="39"/>
      <c r="NI100" s="39"/>
      <c r="NJ100" s="39"/>
      <c r="NK100" s="39"/>
      <c r="NL100" s="39"/>
      <c r="NM100" s="39"/>
      <c r="NN100" s="39"/>
      <c r="NO100" s="39"/>
      <c r="NP100" s="39"/>
      <c r="NQ100" s="39"/>
      <c r="NR100" s="39"/>
      <c r="NS100" s="39"/>
      <c r="NT100" s="39"/>
      <c r="NU100" s="39"/>
      <c r="NV100" s="39"/>
      <c r="NW100" s="39"/>
      <c r="NX100" s="39"/>
      <c r="NY100" s="39"/>
      <c r="NZ100" s="39"/>
      <c r="OA100" s="39"/>
      <c r="OB100" s="39"/>
      <c r="OC100" s="39"/>
      <c r="OD100" s="39"/>
      <c r="OE100" s="39"/>
      <c r="OF100" s="39"/>
      <c r="OG100" s="39"/>
      <c r="OH100" s="39"/>
      <c r="OI100" s="39"/>
      <c r="OJ100" s="39"/>
      <c r="OK100" s="39"/>
      <c r="OL100" s="39"/>
      <c r="OM100" s="39"/>
      <c r="ON100" s="39"/>
      <c r="OO100" s="39"/>
      <c r="OP100" s="39"/>
      <c r="OQ100" s="39"/>
      <c r="OR100" s="39"/>
      <c r="OS100" s="39"/>
      <c r="OT100" s="39"/>
      <c r="OU100" s="39"/>
      <c r="OV100" s="39"/>
      <c r="OW100" s="39"/>
      <c r="OX100" s="39"/>
      <c r="OY100" s="39"/>
      <c r="OZ100" s="39"/>
      <c r="PA100" s="39"/>
      <c r="PB100" s="39"/>
      <c r="PC100" s="39"/>
      <c r="PD100" s="39"/>
      <c r="PE100" s="39"/>
      <c r="PF100" s="39"/>
      <c r="PG100" s="39"/>
      <c r="PH100" s="39"/>
      <c r="PI100" s="39"/>
      <c r="PJ100" s="39"/>
      <c r="PK100" s="39"/>
      <c r="PL100" s="39"/>
      <c r="PM100" s="39"/>
      <c r="PN100" s="39"/>
      <c r="PO100" s="39"/>
      <c r="PP100" s="39"/>
      <c r="PQ100" s="39"/>
      <c r="PR100" s="39"/>
      <c r="PS100" s="39"/>
      <c r="PT100" s="39"/>
      <c r="PU100" s="39"/>
      <c r="PV100" s="39"/>
      <c r="PW100" s="39"/>
      <c r="PX100" s="39"/>
      <c r="PY100" s="39"/>
      <c r="PZ100" s="39"/>
      <c r="QA100" s="39"/>
      <c r="QB100" s="39"/>
      <c r="QC100" s="39"/>
      <c r="QD100" s="39"/>
      <c r="QE100" s="39"/>
      <c r="QF100" s="39"/>
      <c r="QG100" s="39"/>
      <c r="QH100" s="39"/>
      <c r="QI100" s="39"/>
      <c r="QJ100" s="39"/>
      <c r="QK100" s="39"/>
      <c r="QL100" s="39"/>
      <c r="QM100" s="39"/>
      <c r="QN100" s="39"/>
      <c r="QO100" s="39"/>
      <c r="QP100" s="39"/>
      <c r="QQ100" s="39"/>
      <c r="QR100" s="39"/>
      <c r="QS100" s="39"/>
      <c r="QT100" s="39"/>
      <c r="QU100" s="39"/>
      <c r="QV100" s="39"/>
      <c r="QW100" s="39"/>
      <c r="QX100" s="39"/>
      <c r="QY100" s="39"/>
      <c r="QZ100" s="39"/>
      <c r="RA100" s="39"/>
      <c r="RB100" s="39"/>
      <c r="RC100" s="39"/>
      <c r="RD100" s="39"/>
      <c r="RE100" s="39"/>
      <c r="RF100" s="39"/>
      <c r="RG100" s="39"/>
      <c r="RH100" s="39"/>
      <c r="RI100" s="39"/>
      <c r="RJ100" s="39"/>
      <c r="RK100" s="39"/>
      <c r="RL100" s="39"/>
      <c r="RM100" s="39"/>
      <c r="RN100" s="39"/>
      <c r="RO100" s="39"/>
      <c r="RP100" s="39"/>
      <c r="RQ100" s="39"/>
      <c r="RR100" s="39"/>
      <c r="RS100" s="39"/>
      <c r="RT100" s="39"/>
      <c r="RU100" s="39"/>
      <c r="RV100" s="39"/>
      <c r="RW100" s="39"/>
      <c r="RX100" s="39"/>
      <c r="RY100" s="39"/>
      <c r="RZ100" s="39"/>
      <c r="SA100" s="39"/>
      <c r="SB100" s="39"/>
      <c r="SC100" s="39"/>
      <c r="SD100" s="39"/>
      <c r="SE100" s="39"/>
      <c r="SF100" s="39"/>
      <c r="SG100" s="39"/>
      <c r="SH100" s="39"/>
      <c r="SI100" s="39"/>
      <c r="SJ100" s="39"/>
      <c r="SK100" s="39"/>
      <c r="SL100" s="39"/>
      <c r="SM100" s="39"/>
      <c r="SN100" s="39"/>
      <c r="SO100" s="39"/>
      <c r="SP100" s="39"/>
      <c r="SQ100" s="39"/>
      <c r="SR100" s="39"/>
      <c r="SS100" s="39"/>
      <c r="ST100" s="39"/>
      <c r="SU100" s="39"/>
      <c r="SV100" s="39"/>
      <c r="SW100" s="39"/>
      <c r="SX100" s="39"/>
      <c r="SY100" s="39"/>
      <c r="SZ100" s="39"/>
      <c r="TA100" s="39"/>
      <c r="TB100" s="39"/>
      <c r="TC100" s="39"/>
      <c r="TD100" s="39"/>
      <c r="TE100" s="39"/>
      <c r="TF100" s="39"/>
      <c r="TG100" s="39"/>
      <c r="TH100" s="39"/>
      <c r="TI100" s="39"/>
      <c r="TJ100" s="39"/>
      <c r="TK100" s="39"/>
      <c r="TL100" s="39"/>
      <c r="TM100" s="39"/>
      <c r="TN100" s="39"/>
      <c r="TO100" s="39"/>
      <c r="TP100" s="39"/>
      <c r="TQ100" s="39"/>
      <c r="TR100" s="39"/>
      <c r="TS100" s="39"/>
      <c r="TT100" s="39"/>
      <c r="TU100" s="39"/>
      <c r="TV100" s="39"/>
      <c r="TW100" s="39"/>
      <c r="TX100" s="39"/>
      <c r="TY100" s="39"/>
      <c r="TZ100" s="39"/>
      <c r="UA100" s="39"/>
      <c r="UB100" s="39"/>
      <c r="UC100" s="39"/>
      <c r="UD100" s="39"/>
      <c r="UE100" s="39"/>
      <c r="UF100" s="39"/>
      <c r="UG100" s="39"/>
      <c r="UH100" s="39"/>
      <c r="UI100" s="39"/>
      <c r="UJ100" s="39"/>
      <c r="UK100" s="39"/>
      <c r="UL100" s="39"/>
      <c r="UM100" s="39"/>
      <c r="UN100" s="39"/>
      <c r="UO100" s="39"/>
      <c r="UP100" s="39"/>
      <c r="UQ100" s="39"/>
      <c r="UR100" s="39"/>
      <c r="US100" s="39"/>
      <c r="UT100" s="39"/>
      <c r="UU100" s="39"/>
      <c r="UV100" s="39"/>
      <c r="UW100" s="39"/>
      <c r="UX100" s="39"/>
      <c r="UY100" s="39"/>
      <c r="UZ100" s="39"/>
      <c r="VA100" s="39"/>
      <c r="VB100" s="39"/>
      <c r="VC100" s="39"/>
      <c r="VD100" s="39"/>
      <c r="VE100" s="39"/>
      <c r="VF100" s="39"/>
      <c r="VG100" s="39"/>
      <c r="VH100" s="39"/>
      <c r="VI100" s="39"/>
      <c r="VJ100" s="39"/>
      <c r="VK100" s="39"/>
      <c r="VL100" s="39"/>
      <c r="VM100" s="39"/>
      <c r="VN100" s="39"/>
      <c r="VO100" s="39"/>
      <c r="VP100" s="39"/>
      <c r="VQ100" s="39"/>
      <c r="VR100" s="39"/>
      <c r="VS100" s="39"/>
      <c r="VT100" s="39"/>
      <c r="VU100" s="39"/>
      <c r="VV100" s="39"/>
      <c r="VW100" s="39"/>
      <c r="VX100" s="39"/>
      <c r="VY100" s="39"/>
      <c r="VZ100" s="39"/>
      <c r="WA100" s="39"/>
      <c r="WB100" s="39"/>
      <c r="WC100" s="39"/>
      <c r="WD100" s="39"/>
      <c r="WE100" s="39"/>
      <c r="WF100" s="39"/>
      <c r="WG100" s="39"/>
      <c r="WH100" s="39"/>
      <c r="WI100" s="39"/>
      <c r="WJ100" s="39"/>
      <c r="WK100" s="39"/>
      <c r="WL100" s="39"/>
      <c r="WM100" s="39"/>
      <c r="WN100" s="39"/>
      <c r="WO100" s="39"/>
      <c r="WP100" s="39"/>
      <c r="WQ100" s="39"/>
      <c r="WR100" s="39"/>
      <c r="WS100" s="39"/>
      <c r="WT100" s="39"/>
      <c r="WU100" s="39"/>
      <c r="WV100" s="39"/>
      <c r="WW100" s="39"/>
      <c r="WX100" s="39"/>
      <c r="WY100" s="39"/>
      <c r="WZ100" s="39"/>
      <c r="XA100" s="39"/>
      <c r="XB100" s="39"/>
      <c r="XC100" s="39"/>
      <c r="XD100" s="39"/>
      <c r="XE100" s="39"/>
      <c r="XF100" s="39"/>
      <c r="XG100" s="39"/>
      <c r="XH100" s="39"/>
      <c r="XI100" s="39"/>
      <c r="XJ100" s="39"/>
      <c r="XK100" s="39"/>
      <c r="XL100" s="39"/>
      <c r="XM100" s="39"/>
      <c r="XN100" s="39"/>
      <c r="XO100" s="39"/>
      <c r="XP100" s="39"/>
      <c r="XQ100" s="39"/>
      <c r="XR100" s="39"/>
      <c r="XS100" s="39"/>
      <c r="XT100" s="39"/>
      <c r="XU100" s="39"/>
      <c r="XV100" s="39"/>
      <c r="XW100" s="39"/>
      <c r="XX100" s="39"/>
      <c r="XY100" s="39"/>
      <c r="XZ100" s="39"/>
      <c r="YA100" s="39"/>
      <c r="YB100" s="39"/>
      <c r="YC100" s="39"/>
      <c r="YD100" s="39"/>
      <c r="YE100" s="39"/>
      <c r="YF100" s="39"/>
      <c r="YG100" s="39"/>
      <c r="YH100" s="39"/>
      <c r="YI100" s="39"/>
      <c r="YJ100" s="39"/>
      <c r="YK100" s="39"/>
      <c r="YL100" s="39"/>
      <c r="YM100" s="39"/>
      <c r="YN100" s="39"/>
      <c r="YO100" s="39"/>
      <c r="YP100" s="39"/>
      <c r="YQ100" s="39"/>
      <c r="YR100" s="39"/>
      <c r="YS100" s="39"/>
      <c r="YT100" s="39"/>
      <c r="YU100" s="39"/>
      <c r="YV100" s="39"/>
      <c r="YW100" s="39"/>
      <c r="YX100" s="39"/>
      <c r="YY100" s="39"/>
      <c r="YZ100" s="39"/>
      <c r="ZA100" s="39"/>
      <c r="ZB100" s="39"/>
      <c r="ZC100" s="39"/>
      <c r="ZD100" s="39"/>
      <c r="ZE100" s="39"/>
      <c r="ZF100" s="39"/>
      <c r="ZG100" s="39"/>
      <c r="ZH100" s="39"/>
      <c r="ZI100" s="39"/>
      <c r="ZJ100" s="39"/>
      <c r="ZK100" s="39"/>
      <c r="ZL100" s="39"/>
      <c r="ZM100" s="39"/>
      <c r="ZN100" s="39"/>
      <c r="ZO100" s="39"/>
      <c r="ZP100" s="39"/>
      <c r="ZQ100" s="39"/>
      <c r="ZR100" s="39"/>
      <c r="ZS100" s="39"/>
      <c r="ZT100" s="39"/>
      <c r="ZU100" s="39"/>
      <c r="ZV100" s="39"/>
      <c r="ZW100" s="39"/>
      <c r="ZX100" s="39"/>
      <c r="ZY100" s="39"/>
      <c r="ZZ100" s="39"/>
      <c r="AAA100" s="39"/>
      <c r="AAB100" s="39"/>
      <c r="AAC100" s="39"/>
      <c r="AAD100" s="39"/>
      <c r="AAE100" s="39"/>
      <c r="AAF100" s="39"/>
      <c r="AAG100" s="39"/>
      <c r="AAH100" s="39"/>
      <c r="AAI100" s="39"/>
      <c r="AAJ100" s="39"/>
      <c r="AAK100" s="39"/>
      <c r="AAL100" s="39"/>
      <c r="AAM100" s="39"/>
      <c r="AAN100" s="39"/>
      <c r="AAO100" s="39"/>
      <c r="AAP100" s="39"/>
      <c r="AAQ100" s="39"/>
      <c r="AAR100" s="39"/>
      <c r="AAS100" s="39"/>
      <c r="AAT100" s="39"/>
      <c r="AAU100" s="39"/>
      <c r="AAV100" s="39"/>
      <c r="AAW100" s="39"/>
      <c r="AAX100" s="39"/>
      <c r="AAY100" s="39"/>
      <c r="AAZ100" s="39"/>
      <c r="ABA100" s="39"/>
      <c r="ABB100" s="39"/>
      <c r="ABC100" s="39"/>
      <c r="ABD100" s="39"/>
      <c r="ABE100" s="39"/>
      <c r="ABF100" s="39"/>
      <c r="ABG100" s="39"/>
      <c r="ABH100" s="39"/>
      <c r="ABI100" s="39"/>
      <c r="ABJ100" s="39"/>
      <c r="ABK100" s="39"/>
      <c r="ABL100" s="39"/>
      <c r="ABM100" s="39"/>
      <c r="ABN100" s="39"/>
      <c r="ABO100" s="39"/>
      <c r="ABP100" s="39"/>
      <c r="ABQ100" s="39"/>
      <c r="ABR100" s="39"/>
      <c r="ABS100" s="39"/>
      <c r="ABT100" s="39"/>
      <c r="ABU100" s="39"/>
      <c r="ABV100" s="39"/>
      <c r="ABW100" s="39"/>
      <c r="ABX100" s="39"/>
      <c r="ABY100" s="39"/>
      <c r="ABZ100" s="39"/>
      <c r="ACA100" s="39"/>
      <c r="ACB100" s="39"/>
      <c r="ACC100" s="39"/>
      <c r="ACD100" s="39"/>
      <c r="ACE100" s="39"/>
      <c r="ACF100" s="39"/>
      <c r="ACG100" s="39"/>
      <c r="ACH100" s="39"/>
      <c r="ACI100" s="39"/>
      <c r="ACJ100" s="39"/>
      <c r="ACK100" s="39"/>
      <c r="ACL100" s="39"/>
      <c r="ACM100" s="39"/>
      <c r="ACN100" s="39"/>
      <c r="ACO100" s="39"/>
      <c r="ACP100" s="39"/>
      <c r="ACQ100" s="39"/>
      <c r="ACR100" s="39"/>
      <c r="ACS100" s="39"/>
      <c r="ACT100" s="39"/>
      <c r="ACU100" s="39"/>
      <c r="ACV100" s="39"/>
      <c r="ACW100" s="39"/>
      <c r="ACX100" s="39"/>
      <c r="ACY100" s="39"/>
      <c r="ACZ100" s="39"/>
      <c r="ADA100" s="39"/>
      <c r="ADB100" s="39"/>
      <c r="ADC100" s="39"/>
      <c r="ADD100" s="39"/>
      <c r="ADE100" s="39"/>
      <c r="ADF100" s="39"/>
      <c r="ADG100" s="39"/>
      <c r="ADH100" s="39"/>
      <c r="ADI100" s="39"/>
      <c r="ADJ100" s="39"/>
      <c r="ADK100" s="39"/>
      <c r="ADL100" s="39"/>
      <c r="ADM100" s="39"/>
      <c r="ADN100" s="39"/>
      <c r="ADO100" s="39"/>
      <c r="ADP100" s="39"/>
      <c r="ADQ100" s="39"/>
      <c r="ADR100" s="39"/>
      <c r="ADS100" s="39"/>
      <c r="ADT100" s="39"/>
      <c r="ADU100" s="39"/>
      <c r="ADV100" s="39"/>
      <c r="ADW100" s="39"/>
      <c r="ADX100" s="39"/>
      <c r="ADY100" s="39"/>
      <c r="ADZ100" s="39"/>
      <c r="AEA100" s="39"/>
      <c r="AEB100" s="39"/>
      <c r="AEC100" s="39"/>
      <c r="AED100" s="39"/>
      <c r="AEE100" s="39"/>
      <c r="AEF100" s="39"/>
      <c r="AEG100" s="39"/>
      <c r="AEH100" s="39"/>
      <c r="AEI100" s="39"/>
      <c r="AEJ100" s="39"/>
      <c r="AEK100" s="39"/>
      <c r="AEL100" s="39"/>
      <c r="AEM100" s="39"/>
      <c r="AEN100" s="39"/>
      <c r="AEO100" s="39"/>
      <c r="AEP100" s="39"/>
      <c r="AEQ100" s="39"/>
      <c r="AER100" s="39"/>
      <c r="AES100" s="39"/>
      <c r="AET100" s="39"/>
      <c r="AEU100" s="39"/>
      <c r="AEV100" s="39"/>
      <c r="AEW100" s="39"/>
      <c r="AEX100" s="39"/>
      <c r="AEY100" s="39"/>
      <c r="AEZ100" s="39"/>
      <c r="AFA100" s="39"/>
      <c r="AFB100" s="39"/>
      <c r="AFC100" s="39"/>
      <c r="AFD100" s="39"/>
      <c r="AFE100" s="39"/>
      <c r="AFF100" s="39"/>
      <c r="AFG100" s="39"/>
      <c r="AFH100" s="39"/>
      <c r="AFI100" s="39"/>
      <c r="AFJ100" s="39"/>
      <c r="AFK100" s="39"/>
      <c r="AFL100" s="39"/>
      <c r="AFM100" s="39"/>
      <c r="AFN100" s="39"/>
      <c r="AFO100" s="39"/>
      <c r="AFP100" s="39"/>
      <c r="AFQ100" s="39"/>
      <c r="AFR100" s="39"/>
      <c r="AFS100" s="39"/>
      <c r="AFT100" s="39"/>
      <c r="AFU100" s="39"/>
      <c r="AFV100" s="39"/>
      <c r="AFW100" s="39"/>
      <c r="AFX100" s="39"/>
      <c r="AFY100" s="39"/>
      <c r="AFZ100" s="39"/>
      <c r="AGA100" s="39"/>
      <c r="AGB100" s="39"/>
      <c r="AGC100" s="39"/>
      <c r="AGD100" s="39"/>
      <c r="AGE100" s="39"/>
      <c r="AGF100" s="39"/>
      <c r="AGG100" s="39"/>
      <c r="AGH100" s="39"/>
      <c r="AGI100" s="39"/>
      <c r="AGJ100" s="39"/>
      <c r="AGK100" s="39"/>
      <c r="AGL100" s="39"/>
      <c r="AGM100" s="39"/>
      <c r="AGN100" s="39"/>
      <c r="AGO100" s="39"/>
      <c r="AGP100" s="39"/>
      <c r="AGQ100" s="39"/>
      <c r="AGR100" s="39"/>
      <c r="AGS100" s="39"/>
      <c r="AGT100" s="39"/>
      <c r="AGU100" s="39"/>
      <c r="AGV100" s="39"/>
      <c r="AGW100" s="39"/>
      <c r="AGX100" s="39"/>
      <c r="AGY100" s="39"/>
      <c r="AGZ100" s="39"/>
      <c r="AHA100" s="39"/>
      <c r="AHB100" s="39"/>
      <c r="AHC100" s="39"/>
      <c r="AHD100" s="39"/>
      <c r="AHE100" s="39"/>
      <c r="AHF100" s="39"/>
      <c r="AHG100" s="39"/>
      <c r="AHH100" s="39"/>
      <c r="AHI100" s="39"/>
      <c r="AHJ100" s="39"/>
      <c r="AHK100" s="39"/>
      <c r="AHL100" s="39"/>
      <c r="AHM100" s="39"/>
      <c r="AHN100" s="39"/>
      <c r="AHO100" s="39"/>
      <c r="AHP100" s="39"/>
      <c r="AHQ100" s="39"/>
      <c r="AHR100" s="39"/>
      <c r="AHS100" s="39"/>
      <c r="AHT100" s="39"/>
      <c r="AHU100" s="39"/>
      <c r="AHV100" s="39"/>
      <c r="AHW100" s="39"/>
      <c r="AHX100" s="39"/>
      <c r="AHY100" s="39"/>
      <c r="AHZ100" s="39"/>
      <c r="AIA100" s="39"/>
      <c r="AIB100" s="39"/>
      <c r="AIC100" s="39"/>
      <c r="AID100" s="39"/>
      <c r="AIE100" s="39"/>
      <c r="AIF100" s="39"/>
      <c r="AIG100" s="39"/>
      <c r="AIH100" s="39"/>
      <c r="AII100" s="39"/>
      <c r="AIJ100" s="39"/>
      <c r="AIK100" s="39"/>
      <c r="AIL100" s="39"/>
      <c r="AIM100" s="39"/>
      <c r="AIN100" s="39"/>
      <c r="AIO100" s="39"/>
      <c r="AIP100" s="39"/>
      <c r="AIQ100" s="39"/>
      <c r="AIR100" s="39"/>
      <c r="AIS100" s="39"/>
      <c r="AIT100" s="39"/>
      <c r="AIU100" s="39"/>
      <c r="AIV100" s="39"/>
      <c r="AIW100" s="39"/>
      <c r="AIX100" s="39"/>
      <c r="AIY100" s="39"/>
      <c r="AIZ100" s="39"/>
      <c r="AJA100" s="39"/>
      <c r="AJB100" s="39"/>
      <c r="AJC100" s="39"/>
      <c r="AJD100" s="39"/>
      <c r="AJE100" s="39"/>
      <c r="AJF100" s="39"/>
      <c r="AJG100" s="39"/>
      <c r="AJH100" s="39"/>
      <c r="AJI100" s="39"/>
      <c r="AJJ100" s="39"/>
      <c r="AJK100" s="39"/>
      <c r="AJL100" s="39"/>
      <c r="AJM100" s="39"/>
      <c r="AJN100" s="39"/>
      <c r="AJO100" s="39"/>
      <c r="AJP100" s="39"/>
      <c r="AJQ100" s="39"/>
      <c r="AJR100" s="39"/>
      <c r="AJS100" s="39"/>
      <c r="AJT100" s="39"/>
      <c r="AJU100" s="39"/>
      <c r="AJV100" s="39"/>
      <c r="AJW100" s="39"/>
      <c r="AJX100" s="39"/>
      <c r="AJY100" s="39"/>
      <c r="AJZ100" s="39"/>
      <c r="AKA100" s="39"/>
      <c r="AKB100" s="39"/>
      <c r="AKC100" s="39"/>
      <c r="AKD100" s="39"/>
      <c r="AKE100" s="39"/>
      <c r="AKF100" s="39"/>
      <c r="AKG100" s="39"/>
      <c r="AKH100" s="39"/>
      <c r="AKI100" s="39"/>
      <c r="AKJ100" s="39"/>
      <c r="AKK100" s="39"/>
      <c r="AKL100" s="39"/>
      <c r="AKM100" s="39"/>
      <c r="AKN100" s="39"/>
      <c r="AKO100" s="39"/>
      <c r="AKP100" s="39"/>
      <c r="AKQ100" s="39"/>
      <c r="AKR100" s="39"/>
      <c r="AKS100" s="39"/>
      <c r="AKT100" s="39"/>
      <c r="AKU100" s="39"/>
      <c r="AKV100" s="39"/>
      <c r="AKW100" s="39"/>
      <c r="AKX100" s="39"/>
      <c r="AKY100" s="39"/>
      <c r="AKZ100" s="39"/>
      <c r="ALA100" s="39"/>
      <c r="ALB100" s="39"/>
      <c r="ALC100" s="39"/>
      <c r="ALD100" s="39"/>
      <c r="ALE100" s="39"/>
      <c r="ALF100" s="39"/>
      <c r="ALG100" s="39"/>
      <c r="ALH100" s="39"/>
      <c r="ALI100" s="39"/>
      <c r="ALJ100" s="39"/>
      <c r="ALK100" s="39"/>
      <c r="ALL100" s="39"/>
      <c r="ALM100" s="39"/>
      <c r="ALN100" s="39"/>
      <c r="ALO100" s="39"/>
      <c r="ALP100" s="39"/>
      <c r="ALQ100" s="39"/>
      <c r="ALR100" s="39"/>
      <c r="ALS100" s="39"/>
      <c r="ALT100" s="39"/>
      <c r="ALU100" s="39"/>
      <c r="ALV100" s="39"/>
      <c r="ALW100" s="39"/>
      <c r="ALX100" s="39"/>
      <c r="ALY100" s="39"/>
      <c r="ALZ100" s="39"/>
      <c r="AMA100" s="39"/>
      <c r="AMB100" s="39"/>
      <c r="AMC100" s="39"/>
      <c r="AMD100" s="39"/>
      <c r="AME100" s="39"/>
      <c r="AMF100" s="39"/>
      <c r="AMG100" s="39"/>
      <c r="AMH100" s="39"/>
      <c r="AMI100" s="39"/>
      <c r="AMJ100" s="39"/>
      <c r="AMK100" s="39"/>
      <c r="AML100" s="39"/>
      <c r="AMM100" s="39"/>
      <c r="AMN100" s="39"/>
      <c r="AMO100" s="39"/>
      <c r="AMP100" s="39"/>
      <c r="AMQ100" s="39"/>
      <c r="AMR100" s="39"/>
      <c r="AMS100" s="39"/>
      <c r="AMT100" s="39"/>
      <c r="AMU100" s="39"/>
      <c r="AMV100" s="39"/>
      <c r="AMW100" s="39"/>
      <c r="AMX100" s="39"/>
      <c r="AMY100" s="39"/>
      <c r="AMZ100" s="39"/>
      <c r="ANA100" s="39"/>
      <c r="ANB100" s="39"/>
      <c r="ANC100" s="39"/>
      <c r="AND100" s="39"/>
      <c r="ANE100" s="39"/>
      <c r="ANF100" s="39"/>
      <c r="ANG100" s="39"/>
      <c r="ANH100" s="39"/>
      <c r="ANI100" s="39"/>
      <c r="ANJ100" s="39"/>
      <c r="ANK100" s="39"/>
      <c r="ANL100" s="39"/>
      <c r="ANM100" s="39"/>
      <c r="ANN100" s="39"/>
      <c r="ANO100" s="39"/>
      <c r="ANP100" s="39"/>
      <c r="ANQ100" s="39"/>
      <c r="ANR100" s="39"/>
      <c r="ANS100" s="39"/>
      <c r="ANT100" s="39"/>
      <c r="ANU100" s="39"/>
      <c r="ANV100" s="39"/>
      <c r="ANW100" s="39"/>
      <c r="ANX100" s="39"/>
      <c r="ANY100" s="39"/>
      <c r="ANZ100" s="39"/>
      <c r="AOA100" s="39"/>
      <c r="AOB100" s="39"/>
      <c r="AOC100" s="39"/>
      <c r="AOD100" s="39"/>
      <c r="AOE100" s="39"/>
      <c r="AOF100" s="39"/>
      <c r="AOG100" s="39"/>
      <c r="AOH100" s="39"/>
      <c r="AOI100" s="39"/>
      <c r="AOJ100" s="39"/>
      <c r="AOK100" s="39"/>
      <c r="AOL100" s="39"/>
      <c r="AOM100" s="39"/>
      <c r="AON100" s="39"/>
      <c r="AOO100" s="39"/>
      <c r="AOP100" s="39"/>
      <c r="AOQ100" s="39"/>
      <c r="AOR100" s="39"/>
      <c r="AOS100" s="39"/>
      <c r="AOT100" s="39"/>
      <c r="AOU100" s="39"/>
      <c r="AOV100" s="39"/>
      <c r="AOW100" s="39"/>
      <c r="AOX100" s="39"/>
      <c r="AOY100" s="39"/>
      <c r="AOZ100" s="39"/>
      <c r="APA100" s="39"/>
      <c r="APB100" s="39"/>
      <c r="APC100" s="39"/>
      <c r="APD100" s="39"/>
      <c r="APE100" s="39"/>
      <c r="APF100" s="39"/>
      <c r="APG100" s="39"/>
      <c r="APH100" s="39"/>
      <c r="API100" s="39"/>
      <c r="APJ100" s="39"/>
      <c r="APK100" s="39"/>
      <c r="APL100" s="39"/>
      <c r="APM100" s="39"/>
      <c r="APN100" s="39"/>
      <c r="APO100" s="39"/>
      <c r="APP100" s="39"/>
      <c r="APQ100" s="39"/>
      <c r="APR100" s="39"/>
      <c r="APS100" s="39"/>
      <c r="APT100" s="39"/>
      <c r="APU100" s="39"/>
      <c r="APV100" s="39"/>
      <c r="APW100" s="39"/>
      <c r="APX100" s="39"/>
      <c r="APY100" s="39"/>
      <c r="APZ100" s="39"/>
      <c r="AQA100" s="39"/>
      <c r="AQB100" s="39"/>
      <c r="AQC100" s="39"/>
      <c r="AQD100" s="39"/>
      <c r="AQE100" s="39"/>
      <c r="AQF100" s="39"/>
      <c r="AQG100" s="39"/>
      <c r="AQH100" s="39"/>
      <c r="AQI100" s="39"/>
      <c r="AQJ100" s="39"/>
      <c r="AQK100" s="39"/>
      <c r="AQL100" s="39"/>
      <c r="AQM100" s="39"/>
      <c r="AQN100" s="39"/>
      <c r="AQO100" s="39"/>
      <c r="AQP100" s="39"/>
      <c r="AQQ100" s="39"/>
      <c r="AQR100" s="39"/>
      <c r="AQS100" s="39"/>
      <c r="AQT100" s="39"/>
      <c r="AQU100" s="39"/>
      <c r="AQV100" s="39"/>
      <c r="AQW100" s="39"/>
      <c r="AQX100" s="39"/>
      <c r="AQY100" s="39"/>
      <c r="AQZ100" s="39"/>
      <c r="ARA100" s="39"/>
      <c r="ARB100" s="39"/>
      <c r="ARC100" s="39"/>
      <c r="ARD100" s="39"/>
      <c r="ARE100" s="39"/>
      <c r="ARF100" s="39"/>
      <c r="ARG100" s="39"/>
      <c r="ARH100" s="39"/>
      <c r="ARI100" s="39"/>
      <c r="ARJ100" s="39"/>
      <c r="ARK100" s="39"/>
      <c r="ARL100" s="39"/>
      <c r="ARM100" s="39"/>
      <c r="ARN100" s="39"/>
      <c r="ARO100" s="39"/>
      <c r="ARP100" s="39"/>
      <c r="ARQ100" s="39"/>
      <c r="ARR100" s="39"/>
      <c r="ARS100" s="39"/>
      <c r="ART100" s="39"/>
      <c r="ARU100" s="39"/>
      <c r="ARV100" s="39"/>
      <c r="ARW100" s="39"/>
      <c r="ARX100" s="39"/>
      <c r="ARY100" s="39"/>
      <c r="ARZ100" s="39"/>
      <c r="ASA100" s="39"/>
      <c r="ASB100" s="39"/>
      <c r="ASC100" s="39"/>
      <c r="ASD100" s="39"/>
      <c r="ASE100" s="39"/>
      <c r="ASF100" s="39"/>
      <c r="ASG100" s="39"/>
      <c r="ASH100" s="39"/>
      <c r="ASI100" s="39"/>
      <c r="ASJ100" s="39"/>
      <c r="ASK100" s="39"/>
      <c r="ASL100" s="39"/>
      <c r="ASM100" s="39"/>
      <c r="ASN100" s="39"/>
      <c r="ASO100" s="39"/>
      <c r="ASP100" s="39"/>
      <c r="ASQ100" s="39"/>
      <c r="ASR100" s="39"/>
      <c r="ASS100" s="39"/>
      <c r="AST100" s="39"/>
      <c r="ASU100" s="39"/>
      <c r="ASV100" s="39"/>
      <c r="ASW100" s="39"/>
      <c r="ASX100" s="39"/>
      <c r="ASY100" s="39"/>
      <c r="ASZ100" s="39"/>
      <c r="ATA100" s="39"/>
      <c r="ATB100" s="39"/>
      <c r="ATC100" s="39"/>
      <c r="ATD100" s="39"/>
      <c r="ATE100" s="39"/>
      <c r="ATF100" s="39"/>
      <c r="ATG100" s="39"/>
      <c r="ATH100" s="39"/>
      <c r="ATI100" s="39"/>
      <c r="ATJ100" s="39"/>
      <c r="ATK100" s="39"/>
      <c r="ATL100" s="39"/>
      <c r="ATM100" s="39"/>
      <c r="ATN100" s="39"/>
      <c r="ATO100" s="39"/>
      <c r="ATP100" s="39"/>
      <c r="ATQ100" s="39"/>
      <c r="ATR100" s="39"/>
      <c r="ATS100" s="39"/>
      <c r="ATT100" s="39"/>
      <c r="ATU100" s="39"/>
      <c r="ATV100" s="39"/>
      <c r="ATW100" s="39"/>
      <c r="ATX100" s="39"/>
      <c r="ATY100" s="39"/>
      <c r="ATZ100" s="39"/>
      <c r="AUA100" s="39"/>
      <c r="AUB100" s="39"/>
      <c r="AUC100" s="39"/>
      <c r="AUD100" s="39"/>
      <c r="AUE100" s="39"/>
      <c r="AUF100" s="39"/>
      <c r="AUG100" s="39"/>
      <c r="AUH100" s="39"/>
      <c r="AUI100" s="39"/>
      <c r="AUJ100" s="39"/>
      <c r="AUK100" s="39"/>
      <c r="AUL100" s="39"/>
      <c r="AUM100" s="39"/>
      <c r="AUN100" s="39"/>
      <c r="AUO100" s="39"/>
      <c r="AUP100" s="39"/>
      <c r="AUQ100" s="39"/>
      <c r="AUR100" s="39"/>
      <c r="AUS100" s="39"/>
      <c r="AUT100" s="39"/>
      <c r="AUU100" s="39"/>
      <c r="AUV100" s="39"/>
      <c r="AUW100" s="39"/>
      <c r="AUX100" s="39"/>
      <c r="AUY100" s="39"/>
      <c r="AUZ100" s="39"/>
      <c r="AVA100" s="39"/>
      <c r="AVB100" s="39"/>
      <c r="AVC100" s="39"/>
      <c r="AVD100" s="39"/>
      <c r="AVE100" s="39"/>
      <c r="AVF100" s="39"/>
      <c r="AVG100" s="39"/>
      <c r="AVH100" s="39"/>
      <c r="AVI100" s="39"/>
      <c r="AVJ100" s="39"/>
      <c r="AVK100" s="39"/>
      <c r="AVL100" s="39"/>
      <c r="AVM100" s="39"/>
      <c r="AVN100" s="39"/>
      <c r="AVO100" s="39"/>
      <c r="AVP100" s="39"/>
      <c r="AVQ100" s="39"/>
      <c r="AVR100" s="39"/>
      <c r="AVS100" s="39"/>
      <c r="AVT100" s="39"/>
      <c r="AVU100" s="39"/>
      <c r="AVV100" s="39"/>
      <c r="AVW100" s="39"/>
      <c r="AVX100" s="39"/>
      <c r="AVY100" s="39"/>
      <c r="AVZ100" s="39"/>
      <c r="AWA100" s="39"/>
      <c r="AWB100" s="39"/>
      <c r="AWC100" s="39"/>
      <c r="AWD100" s="39"/>
      <c r="AWE100" s="39"/>
      <c r="AWF100" s="39"/>
      <c r="AWG100" s="39"/>
      <c r="AWH100" s="39"/>
      <c r="AWI100" s="39"/>
      <c r="AWJ100" s="39"/>
      <c r="AWK100" s="39"/>
      <c r="AWL100" s="39"/>
      <c r="AWM100" s="39"/>
      <c r="AWN100" s="39"/>
      <c r="AWO100" s="39"/>
      <c r="AWP100" s="39"/>
      <c r="AWQ100" s="39"/>
      <c r="AWR100" s="39"/>
      <c r="AWS100" s="39"/>
      <c r="AWT100" s="39"/>
      <c r="AWU100" s="39"/>
      <c r="AWV100" s="39"/>
      <c r="AWW100" s="39"/>
      <c r="AWX100" s="39"/>
      <c r="AWY100" s="39"/>
      <c r="AWZ100" s="39"/>
      <c r="AXA100" s="39"/>
      <c r="AXB100" s="39"/>
      <c r="AXC100" s="39"/>
      <c r="AXD100" s="39"/>
      <c r="AXE100" s="39"/>
      <c r="AXF100" s="39"/>
      <c r="AXG100" s="39"/>
      <c r="AXH100" s="39"/>
      <c r="AXI100" s="39"/>
      <c r="AXJ100" s="39"/>
      <c r="AXK100" s="39"/>
      <c r="AXL100" s="39"/>
      <c r="AXM100" s="39"/>
      <c r="AXN100" s="39"/>
      <c r="AXO100" s="39"/>
      <c r="AXP100" s="39"/>
      <c r="AXQ100" s="39"/>
      <c r="AXR100" s="39"/>
      <c r="AXS100" s="39"/>
      <c r="AXT100" s="39"/>
      <c r="AXU100" s="39"/>
      <c r="AXV100" s="39"/>
      <c r="AXW100" s="39"/>
      <c r="AXX100" s="39"/>
      <c r="AXY100" s="39"/>
      <c r="AXZ100" s="39"/>
      <c r="AYA100" s="39"/>
      <c r="AYB100" s="39"/>
      <c r="AYC100" s="39"/>
      <c r="AYD100" s="39"/>
      <c r="AYE100" s="39"/>
      <c r="AYF100" s="39"/>
      <c r="AYG100" s="39"/>
      <c r="AYH100" s="39"/>
      <c r="AYI100" s="39"/>
      <c r="AYJ100" s="39"/>
      <c r="AYK100" s="39"/>
      <c r="AYL100" s="39"/>
      <c r="AYM100" s="39"/>
      <c r="AYN100" s="39"/>
      <c r="AYO100" s="39"/>
      <c r="AYP100" s="39"/>
      <c r="AYQ100" s="39"/>
      <c r="AYR100" s="39"/>
      <c r="AYS100" s="39"/>
      <c r="AYT100" s="39"/>
      <c r="AYU100" s="39"/>
      <c r="AYV100" s="39"/>
      <c r="AYW100" s="39"/>
      <c r="AYX100" s="39"/>
      <c r="AYY100" s="39"/>
      <c r="AYZ100" s="39"/>
      <c r="AZA100" s="39"/>
      <c r="AZB100" s="39"/>
      <c r="AZC100" s="39"/>
      <c r="AZD100" s="39"/>
      <c r="AZE100" s="39"/>
      <c r="AZF100" s="39"/>
      <c r="AZG100" s="39"/>
      <c r="AZH100" s="39"/>
      <c r="AZI100" s="39"/>
      <c r="AZJ100" s="39"/>
      <c r="AZK100" s="39"/>
      <c r="AZL100" s="39"/>
      <c r="AZM100" s="39"/>
      <c r="AZN100" s="39"/>
      <c r="AZO100" s="39"/>
      <c r="AZP100" s="39"/>
      <c r="AZQ100" s="39"/>
      <c r="AZR100" s="39"/>
      <c r="AZS100" s="39"/>
      <c r="AZT100" s="39"/>
      <c r="AZU100" s="39"/>
      <c r="AZV100" s="39"/>
      <c r="AZW100" s="39"/>
      <c r="AZX100" s="39"/>
      <c r="AZY100" s="39"/>
      <c r="AZZ100" s="39"/>
      <c r="BAA100" s="39"/>
      <c r="BAB100" s="39"/>
      <c r="BAC100" s="39"/>
      <c r="BAD100" s="39"/>
      <c r="BAE100" s="39"/>
      <c r="BAF100" s="39"/>
      <c r="BAG100" s="39"/>
      <c r="BAH100" s="39"/>
      <c r="BAI100" s="39"/>
      <c r="BAJ100" s="39"/>
      <c r="BAK100" s="39"/>
      <c r="BAL100" s="39"/>
      <c r="BAM100" s="39"/>
      <c r="BAN100" s="39"/>
      <c r="BAO100" s="39"/>
      <c r="BAP100" s="39"/>
      <c r="BAQ100" s="39"/>
      <c r="BAR100" s="39"/>
      <c r="BAS100" s="39"/>
      <c r="BAT100" s="39"/>
      <c r="BAU100" s="39"/>
      <c r="BAV100" s="39"/>
      <c r="BAW100" s="39"/>
      <c r="BAX100" s="39"/>
      <c r="BAY100" s="39"/>
      <c r="BAZ100" s="39"/>
      <c r="BBA100" s="39"/>
      <c r="BBB100" s="39"/>
      <c r="BBC100" s="39"/>
      <c r="BBD100" s="39"/>
      <c r="BBE100" s="39"/>
      <c r="BBF100" s="39"/>
      <c r="BBG100" s="39"/>
      <c r="BBH100" s="39"/>
      <c r="BBI100" s="39"/>
      <c r="BBJ100" s="39"/>
      <c r="BBK100" s="39"/>
      <c r="BBL100" s="39"/>
      <c r="BBM100" s="39"/>
      <c r="BBN100" s="39"/>
      <c r="BBO100" s="39"/>
      <c r="BBP100" s="39"/>
    </row>
    <row r="101" spans="1:1420" s="7" customFormat="1" ht="75" x14ac:dyDescent="0.25">
      <c r="A101" s="11" t="s">
        <v>309</v>
      </c>
      <c r="B101" s="11" t="s">
        <v>303</v>
      </c>
      <c r="C101" s="11" t="s">
        <v>303</v>
      </c>
      <c r="H101" s="40">
        <v>45200</v>
      </c>
      <c r="I101" s="5" t="s">
        <v>305</v>
      </c>
      <c r="J101" s="5" t="s">
        <v>305</v>
      </c>
      <c r="K101" s="4" t="s">
        <v>21</v>
      </c>
      <c r="L101" s="5" t="s">
        <v>251</v>
      </c>
      <c r="M101" s="5" t="s">
        <v>23</v>
      </c>
      <c r="N101" s="7" t="s">
        <v>27</v>
      </c>
      <c r="O101" s="7">
        <v>2</v>
      </c>
      <c r="P101" s="7">
        <v>6000</v>
      </c>
      <c r="Q101" s="7">
        <f t="shared" si="1"/>
        <v>12000</v>
      </c>
      <c r="T101" s="15" t="s">
        <v>22</v>
      </c>
      <c r="U101" s="15" t="s">
        <v>22</v>
      </c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39"/>
      <c r="DE101" s="39"/>
      <c r="DF101" s="39"/>
      <c r="DG101" s="39"/>
      <c r="DH101" s="39"/>
      <c r="DI101" s="39"/>
      <c r="DJ101" s="39"/>
      <c r="DK101" s="39"/>
      <c r="DL101" s="39"/>
      <c r="DM101" s="39"/>
      <c r="DN101" s="39"/>
      <c r="DO101" s="39"/>
      <c r="DP101" s="39"/>
      <c r="DQ101" s="39"/>
      <c r="DR101" s="39"/>
      <c r="DS101" s="39"/>
      <c r="DT101" s="39"/>
      <c r="DU101" s="39"/>
      <c r="DV101" s="39"/>
      <c r="DW101" s="39"/>
      <c r="DX101" s="39"/>
      <c r="DY101" s="39"/>
      <c r="DZ101" s="39"/>
      <c r="EA101" s="39"/>
      <c r="EB101" s="39"/>
      <c r="EC101" s="39"/>
      <c r="ED101" s="39"/>
      <c r="EE101" s="39"/>
      <c r="EF101" s="39"/>
      <c r="EG101" s="39"/>
      <c r="EH101" s="39"/>
      <c r="EI101" s="39"/>
      <c r="EJ101" s="39"/>
      <c r="EK101" s="39"/>
      <c r="EL101" s="39"/>
      <c r="EM101" s="39"/>
      <c r="EN101" s="39"/>
      <c r="EO101" s="39"/>
      <c r="EP101" s="39"/>
      <c r="EQ101" s="39"/>
      <c r="ER101" s="39"/>
      <c r="ES101" s="39"/>
      <c r="ET101" s="39"/>
      <c r="EU101" s="39"/>
      <c r="EV101" s="39"/>
      <c r="EW101" s="39"/>
      <c r="EX101" s="39"/>
      <c r="EY101" s="39"/>
      <c r="EZ101" s="39"/>
      <c r="FA101" s="39"/>
      <c r="FB101" s="39"/>
      <c r="FC101" s="39"/>
      <c r="FD101" s="39"/>
      <c r="FE101" s="39"/>
      <c r="FF101" s="39"/>
      <c r="FG101" s="39"/>
      <c r="FH101" s="39"/>
      <c r="FI101" s="39"/>
      <c r="FJ101" s="39"/>
      <c r="FK101" s="39"/>
      <c r="FL101" s="39"/>
      <c r="FM101" s="39"/>
      <c r="FN101" s="39"/>
      <c r="FO101" s="39"/>
      <c r="FP101" s="39"/>
      <c r="FQ101" s="39"/>
      <c r="FR101" s="39"/>
      <c r="FS101" s="39"/>
      <c r="FT101" s="39"/>
      <c r="FU101" s="39"/>
      <c r="FV101" s="39"/>
      <c r="FW101" s="39"/>
      <c r="FX101" s="39"/>
      <c r="FY101" s="39"/>
      <c r="FZ101" s="39"/>
      <c r="GA101" s="39"/>
      <c r="GB101" s="39"/>
      <c r="GC101" s="39"/>
      <c r="GD101" s="39"/>
      <c r="GE101" s="39"/>
      <c r="GF101" s="39"/>
      <c r="GG101" s="39"/>
      <c r="GH101" s="39"/>
      <c r="GI101" s="39"/>
      <c r="GJ101" s="39"/>
      <c r="GK101" s="39"/>
      <c r="GL101" s="39"/>
      <c r="GM101" s="39"/>
      <c r="GN101" s="39"/>
      <c r="GO101" s="39"/>
      <c r="GP101" s="39"/>
      <c r="GQ101" s="39"/>
      <c r="GR101" s="39"/>
      <c r="GS101" s="39"/>
      <c r="GT101" s="39"/>
      <c r="GU101" s="39"/>
      <c r="GV101" s="39"/>
      <c r="GW101" s="39"/>
      <c r="GX101" s="39"/>
      <c r="GY101" s="39"/>
      <c r="GZ101" s="39"/>
      <c r="HA101" s="39"/>
      <c r="HB101" s="39"/>
      <c r="HC101" s="39"/>
      <c r="HD101" s="39"/>
      <c r="HE101" s="39"/>
      <c r="HF101" s="39"/>
      <c r="HG101" s="39"/>
      <c r="HH101" s="39"/>
      <c r="HI101" s="39"/>
      <c r="HJ101" s="39"/>
      <c r="HK101" s="39"/>
      <c r="HL101" s="39"/>
      <c r="HM101" s="39"/>
      <c r="HN101" s="39"/>
      <c r="HO101" s="39"/>
      <c r="HP101" s="39"/>
      <c r="HQ101" s="39"/>
      <c r="HR101" s="39"/>
      <c r="HS101" s="39"/>
      <c r="HT101" s="39"/>
      <c r="HU101" s="39"/>
      <c r="HV101" s="39"/>
      <c r="HW101" s="39"/>
      <c r="HX101" s="39"/>
      <c r="HY101" s="39"/>
      <c r="HZ101" s="39"/>
      <c r="IA101" s="39"/>
      <c r="IB101" s="39"/>
      <c r="IC101" s="39"/>
      <c r="ID101" s="39"/>
      <c r="IE101" s="39"/>
      <c r="IF101" s="39"/>
      <c r="IG101" s="39"/>
      <c r="IH101" s="39"/>
      <c r="II101" s="39"/>
      <c r="IJ101" s="39"/>
      <c r="IK101" s="39"/>
      <c r="IL101" s="39"/>
      <c r="IM101" s="39"/>
      <c r="IN101" s="39"/>
      <c r="IO101" s="39"/>
      <c r="IP101" s="39"/>
      <c r="IQ101" s="39"/>
      <c r="IR101" s="39"/>
      <c r="IS101" s="39"/>
      <c r="IT101" s="39"/>
      <c r="IU101" s="39"/>
      <c r="IV101" s="39"/>
      <c r="IW101" s="39"/>
      <c r="IX101" s="39"/>
      <c r="IY101" s="39"/>
      <c r="IZ101" s="39"/>
      <c r="JA101" s="39"/>
      <c r="JB101" s="39"/>
      <c r="JC101" s="39"/>
      <c r="JD101" s="39"/>
      <c r="JE101" s="39"/>
      <c r="JF101" s="39"/>
      <c r="JG101" s="39"/>
      <c r="JH101" s="39"/>
      <c r="JI101" s="39"/>
      <c r="JJ101" s="39"/>
      <c r="JK101" s="39"/>
      <c r="JL101" s="39"/>
      <c r="JM101" s="39"/>
      <c r="JN101" s="39"/>
      <c r="JO101" s="39"/>
      <c r="JP101" s="39"/>
      <c r="JQ101" s="39"/>
      <c r="JR101" s="39"/>
      <c r="JS101" s="39"/>
      <c r="JT101" s="39"/>
      <c r="JU101" s="39"/>
      <c r="JV101" s="39"/>
      <c r="JW101" s="39"/>
      <c r="JX101" s="39"/>
      <c r="JY101" s="39"/>
      <c r="JZ101" s="39"/>
      <c r="KA101" s="39"/>
      <c r="KB101" s="39"/>
      <c r="KC101" s="39"/>
      <c r="KD101" s="39"/>
      <c r="KE101" s="39"/>
      <c r="KF101" s="39"/>
      <c r="KG101" s="39"/>
      <c r="KH101" s="39"/>
      <c r="KI101" s="39"/>
      <c r="KJ101" s="39"/>
      <c r="KK101" s="39"/>
      <c r="KL101" s="39"/>
      <c r="KM101" s="39"/>
      <c r="KN101" s="39"/>
      <c r="KO101" s="39"/>
      <c r="KP101" s="39"/>
      <c r="KQ101" s="39"/>
      <c r="KR101" s="39"/>
      <c r="KS101" s="39"/>
      <c r="KT101" s="39"/>
      <c r="KU101" s="39"/>
      <c r="KV101" s="39"/>
      <c r="KW101" s="39"/>
      <c r="KX101" s="39"/>
      <c r="KY101" s="39"/>
      <c r="KZ101" s="39"/>
      <c r="LA101" s="39"/>
      <c r="LB101" s="39"/>
      <c r="LC101" s="39"/>
      <c r="LD101" s="39"/>
      <c r="LE101" s="39"/>
      <c r="LF101" s="39"/>
      <c r="LG101" s="39"/>
      <c r="LH101" s="39"/>
      <c r="LI101" s="39"/>
      <c r="LJ101" s="39"/>
      <c r="LK101" s="39"/>
      <c r="LL101" s="39"/>
      <c r="LM101" s="39"/>
      <c r="LN101" s="39"/>
      <c r="LO101" s="39"/>
      <c r="LP101" s="39"/>
      <c r="LQ101" s="39"/>
      <c r="LR101" s="39"/>
      <c r="LS101" s="39"/>
      <c r="LT101" s="39"/>
      <c r="LU101" s="39"/>
      <c r="LV101" s="39"/>
      <c r="LW101" s="39"/>
      <c r="LX101" s="39"/>
      <c r="LY101" s="39"/>
      <c r="LZ101" s="39"/>
      <c r="MA101" s="39"/>
      <c r="MB101" s="39"/>
      <c r="MC101" s="39"/>
      <c r="MD101" s="39"/>
      <c r="ME101" s="39"/>
      <c r="MF101" s="39"/>
      <c r="MG101" s="39"/>
      <c r="MH101" s="39"/>
      <c r="MI101" s="39"/>
      <c r="MJ101" s="39"/>
      <c r="MK101" s="39"/>
      <c r="ML101" s="39"/>
      <c r="MM101" s="39"/>
      <c r="MN101" s="39"/>
      <c r="MO101" s="39"/>
      <c r="MP101" s="39"/>
      <c r="MQ101" s="39"/>
      <c r="MR101" s="39"/>
      <c r="MS101" s="39"/>
      <c r="MT101" s="39"/>
      <c r="MU101" s="39"/>
      <c r="MV101" s="39"/>
      <c r="MW101" s="39"/>
      <c r="MX101" s="39"/>
      <c r="MY101" s="39"/>
      <c r="MZ101" s="39"/>
      <c r="NA101" s="39"/>
      <c r="NB101" s="39"/>
      <c r="NC101" s="39"/>
      <c r="ND101" s="39"/>
      <c r="NE101" s="39"/>
      <c r="NF101" s="39"/>
      <c r="NG101" s="39"/>
      <c r="NH101" s="39"/>
      <c r="NI101" s="39"/>
      <c r="NJ101" s="39"/>
      <c r="NK101" s="39"/>
      <c r="NL101" s="39"/>
      <c r="NM101" s="39"/>
      <c r="NN101" s="39"/>
      <c r="NO101" s="39"/>
      <c r="NP101" s="39"/>
      <c r="NQ101" s="39"/>
      <c r="NR101" s="39"/>
      <c r="NS101" s="39"/>
      <c r="NT101" s="39"/>
      <c r="NU101" s="39"/>
      <c r="NV101" s="39"/>
      <c r="NW101" s="39"/>
      <c r="NX101" s="39"/>
      <c r="NY101" s="39"/>
      <c r="NZ101" s="39"/>
      <c r="OA101" s="39"/>
      <c r="OB101" s="39"/>
      <c r="OC101" s="39"/>
      <c r="OD101" s="39"/>
      <c r="OE101" s="39"/>
      <c r="OF101" s="39"/>
      <c r="OG101" s="39"/>
      <c r="OH101" s="39"/>
      <c r="OI101" s="39"/>
      <c r="OJ101" s="39"/>
      <c r="OK101" s="39"/>
      <c r="OL101" s="39"/>
      <c r="OM101" s="39"/>
      <c r="ON101" s="39"/>
      <c r="OO101" s="39"/>
      <c r="OP101" s="39"/>
      <c r="OQ101" s="39"/>
      <c r="OR101" s="39"/>
      <c r="OS101" s="39"/>
      <c r="OT101" s="39"/>
      <c r="OU101" s="39"/>
      <c r="OV101" s="39"/>
      <c r="OW101" s="39"/>
      <c r="OX101" s="39"/>
      <c r="OY101" s="39"/>
      <c r="OZ101" s="39"/>
      <c r="PA101" s="39"/>
      <c r="PB101" s="39"/>
      <c r="PC101" s="39"/>
      <c r="PD101" s="39"/>
      <c r="PE101" s="39"/>
      <c r="PF101" s="39"/>
      <c r="PG101" s="39"/>
      <c r="PH101" s="39"/>
      <c r="PI101" s="39"/>
      <c r="PJ101" s="39"/>
      <c r="PK101" s="39"/>
      <c r="PL101" s="39"/>
      <c r="PM101" s="39"/>
      <c r="PN101" s="39"/>
      <c r="PO101" s="39"/>
      <c r="PP101" s="39"/>
      <c r="PQ101" s="39"/>
      <c r="PR101" s="39"/>
      <c r="PS101" s="39"/>
      <c r="PT101" s="39"/>
      <c r="PU101" s="39"/>
      <c r="PV101" s="39"/>
      <c r="PW101" s="39"/>
      <c r="PX101" s="39"/>
      <c r="PY101" s="39"/>
      <c r="PZ101" s="39"/>
      <c r="QA101" s="39"/>
      <c r="QB101" s="39"/>
      <c r="QC101" s="39"/>
      <c r="QD101" s="39"/>
      <c r="QE101" s="39"/>
      <c r="QF101" s="39"/>
      <c r="QG101" s="39"/>
      <c r="QH101" s="39"/>
      <c r="QI101" s="39"/>
      <c r="QJ101" s="39"/>
      <c r="QK101" s="39"/>
      <c r="QL101" s="39"/>
      <c r="QM101" s="39"/>
      <c r="QN101" s="39"/>
      <c r="QO101" s="39"/>
      <c r="QP101" s="39"/>
      <c r="QQ101" s="39"/>
      <c r="QR101" s="39"/>
      <c r="QS101" s="39"/>
      <c r="QT101" s="39"/>
      <c r="QU101" s="39"/>
      <c r="QV101" s="39"/>
      <c r="QW101" s="39"/>
      <c r="QX101" s="39"/>
      <c r="QY101" s="39"/>
      <c r="QZ101" s="39"/>
      <c r="RA101" s="39"/>
      <c r="RB101" s="39"/>
      <c r="RC101" s="39"/>
      <c r="RD101" s="39"/>
      <c r="RE101" s="39"/>
      <c r="RF101" s="39"/>
      <c r="RG101" s="39"/>
      <c r="RH101" s="39"/>
      <c r="RI101" s="39"/>
      <c r="RJ101" s="39"/>
      <c r="RK101" s="39"/>
      <c r="RL101" s="39"/>
      <c r="RM101" s="39"/>
      <c r="RN101" s="39"/>
      <c r="RO101" s="39"/>
      <c r="RP101" s="39"/>
      <c r="RQ101" s="39"/>
      <c r="RR101" s="39"/>
      <c r="RS101" s="39"/>
      <c r="RT101" s="39"/>
      <c r="RU101" s="39"/>
      <c r="RV101" s="39"/>
      <c r="RW101" s="39"/>
      <c r="RX101" s="39"/>
      <c r="RY101" s="39"/>
      <c r="RZ101" s="39"/>
      <c r="SA101" s="39"/>
      <c r="SB101" s="39"/>
      <c r="SC101" s="39"/>
      <c r="SD101" s="39"/>
      <c r="SE101" s="39"/>
      <c r="SF101" s="39"/>
      <c r="SG101" s="39"/>
      <c r="SH101" s="39"/>
      <c r="SI101" s="39"/>
      <c r="SJ101" s="39"/>
      <c r="SK101" s="39"/>
      <c r="SL101" s="39"/>
      <c r="SM101" s="39"/>
      <c r="SN101" s="39"/>
      <c r="SO101" s="39"/>
      <c r="SP101" s="39"/>
      <c r="SQ101" s="39"/>
      <c r="SR101" s="39"/>
      <c r="SS101" s="39"/>
      <c r="ST101" s="39"/>
      <c r="SU101" s="39"/>
      <c r="SV101" s="39"/>
      <c r="SW101" s="39"/>
      <c r="SX101" s="39"/>
      <c r="SY101" s="39"/>
      <c r="SZ101" s="39"/>
      <c r="TA101" s="39"/>
      <c r="TB101" s="39"/>
      <c r="TC101" s="39"/>
      <c r="TD101" s="39"/>
      <c r="TE101" s="39"/>
      <c r="TF101" s="39"/>
      <c r="TG101" s="39"/>
      <c r="TH101" s="39"/>
      <c r="TI101" s="39"/>
      <c r="TJ101" s="39"/>
      <c r="TK101" s="39"/>
      <c r="TL101" s="39"/>
      <c r="TM101" s="39"/>
      <c r="TN101" s="39"/>
      <c r="TO101" s="39"/>
      <c r="TP101" s="39"/>
      <c r="TQ101" s="39"/>
      <c r="TR101" s="39"/>
      <c r="TS101" s="39"/>
      <c r="TT101" s="39"/>
      <c r="TU101" s="39"/>
      <c r="TV101" s="39"/>
      <c r="TW101" s="39"/>
      <c r="TX101" s="39"/>
      <c r="TY101" s="39"/>
      <c r="TZ101" s="39"/>
      <c r="UA101" s="39"/>
      <c r="UB101" s="39"/>
      <c r="UC101" s="39"/>
      <c r="UD101" s="39"/>
      <c r="UE101" s="39"/>
      <c r="UF101" s="39"/>
      <c r="UG101" s="39"/>
      <c r="UH101" s="39"/>
      <c r="UI101" s="39"/>
      <c r="UJ101" s="39"/>
      <c r="UK101" s="39"/>
      <c r="UL101" s="39"/>
      <c r="UM101" s="39"/>
      <c r="UN101" s="39"/>
      <c r="UO101" s="39"/>
      <c r="UP101" s="39"/>
      <c r="UQ101" s="39"/>
      <c r="UR101" s="39"/>
      <c r="US101" s="39"/>
      <c r="UT101" s="39"/>
      <c r="UU101" s="39"/>
      <c r="UV101" s="39"/>
      <c r="UW101" s="39"/>
      <c r="UX101" s="39"/>
      <c r="UY101" s="39"/>
      <c r="UZ101" s="39"/>
      <c r="VA101" s="39"/>
      <c r="VB101" s="39"/>
      <c r="VC101" s="39"/>
      <c r="VD101" s="39"/>
      <c r="VE101" s="39"/>
      <c r="VF101" s="39"/>
      <c r="VG101" s="39"/>
      <c r="VH101" s="39"/>
      <c r="VI101" s="39"/>
      <c r="VJ101" s="39"/>
      <c r="VK101" s="39"/>
      <c r="VL101" s="39"/>
      <c r="VM101" s="39"/>
      <c r="VN101" s="39"/>
      <c r="VO101" s="39"/>
      <c r="VP101" s="39"/>
      <c r="VQ101" s="39"/>
      <c r="VR101" s="39"/>
      <c r="VS101" s="39"/>
      <c r="VT101" s="39"/>
      <c r="VU101" s="39"/>
      <c r="VV101" s="39"/>
      <c r="VW101" s="39"/>
      <c r="VX101" s="39"/>
      <c r="VY101" s="39"/>
      <c r="VZ101" s="39"/>
      <c r="WA101" s="39"/>
      <c r="WB101" s="39"/>
      <c r="WC101" s="39"/>
      <c r="WD101" s="39"/>
      <c r="WE101" s="39"/>
      <c r="WF101" s="39"/>
      <c r="WG101" s="39"/>
      <c r="WH101" s="39"/>
      <c r="WI101" s="39"/>
      <c r="WJ101" s="39"/>
      <c r="WK101" s="39"/>
      <c r="WL101" s="39"/>
      <c r="WM101" s="39"/>
      <c r="WN101" s="39"/>
      <c r="WO101" s="39"/>
      <c r="WP101" s="39"/>
      <c r="WQ101" s="39"/>
      <c r="WR101" s="39"/>
      <c r="WS101" s="39"/>
      <c r="WT101" s="39"/>
      <c r="WU101" s="39"/>
      <c r="WV101" s="39"/>
      <c r="WW101" s="39"/>
      <c r="WX101" s="39"/>
      <c r="WY101" s="39"/>
      <c r="WZ101" s="39"/>
      <c r="XA101" s="39"/>
      <c r="XB101" s="39"/>
      <c r="XC101" s="39"/>
      <c r="XD101" s="39"/>
      <c r="XE101" s="39"/>
      <c r="XF101" s="39"/>
      <c r="XG101" s="39"/>
      <c r="XH101" s="39"/>
      <c r="XI101" s="39"/>
      <c r="XJ101" s="39"/>
      <c r="XK101" s="39"/>
      <c r="XL101" s="39"/>
      <c r="XM101" s="39"/>
      <c r="XN101" s="39"/>
      <c r="XO101" s="39"/>
      <c r="XP101" s="39"/>
      <c r="XQ101" s="39"/>
      <c r="XR101" s="39"/>
      <c r="XS101" s="39"/>
      <c r="XT101" s="39"/>
      <c r="XU101" s="39"/>
      <c r="XV101" s="39"/>
      <c r="XW101" s="39"/>
      <c r="XX101" s="39"/>
      <c r="XY101" s="39"/>
      <c r="XZ101" s="39"/>
      <c r="YA101" s="39"/>
      <c r="YB101" s="39"/>
      <c r="YC101" s="39"/>
      <c r="YD101" s="39"/>
      <c r="YE101" s="39"/>
      <c r="YF101" s="39"/>
      <c r="YG101" s="39"/>
      <c r="YH101" s="39"/>
      <c r="YI101" s="39"/>
      <c r="YJ101" s="39"/>
      <c r="YK101" s="39"/>
      <c r="YL101" s="39"/>
      <c r="YM101" s="39"/>
      <c r="YN101" s="39"/>
      <c r="YO101" s="39"/>
      <c r="YP101" s="39"/>
      <c r="YQ101" s="39"/>
      <c r="YR101" s="39"/>
      <c r="YS101" s="39"/>
      <c r="YT101" s="39"/>
      <c r="YU101" s="39"/>
      <c r="YV101" s="39"/>
      <c r="YW101" s="39"/>
      <c r="YX101" s="39"/>
      <c r="YY101" s="39"/>
      <c r="YZ101" s="39"/>
      <c r="ZA101" s="39"/>
      <c r="ZB101" s="39"/>
      <c r="ZC101" s="39"/>
      <c r="ZD101" s="39"/>
      <c r="ZE101" s="39"/>
      <c r="ZF101" s="39"/>
      <c r="ZG101" s="39"/>
      <c r="ZH101" s="39"/>
      <c r="ZI101" s="39"/>
      <c r="ZJ101" s="39"/>
      <c r="ZK101" s="39"/>
      <c r="ZL101" s="39"/>
      <c r="ZM101" s="39"/>
      <c r="ZN101" s="39"/>
      <c r="ZO101" s="39"/>
      <c r="ZP101" s="39"/>
      <c r="ZQ101" s="39"/>
      <c r="ZR101" s="39"/>
      <c r="ZS101" s="39"/>
      <c r="ZT101" s="39"/>
      <c r="ZU101" s="39"/>
      <c r="ZV101" s="39"/>
      <c r="ZW101" s="39"/>
      <c r="ZX101" s="39"/>
      <c r="ZY101" s="39"/>
      <c r="ZZ101" s="39"/>
      <c r="AAA101" s="39"/>
      <c r="AAB101" s="39"/>
      <c r="AAC101" s="39"/>
      <c r="AAD101" s="39"/>
      <c r="AAE101" s="39"/>
      <c r="AAF101" s="39"/>
      <c r="AAG101" s="39"/>
      <c r="AAH101" s="39"/>
      <c r="AAI101" s="39"/>
      <c r="AAJ101" s="39"/>
      <c r="AAK101" s="39"/>
      <c r="AAL101" s="39"/>
      <c r="AAM101" s="39"/>
      <c r="AAN101" s="39"/>
      <c r="AAO101" s="39"/>
      <c r="AAP101" s="39"/>
      <c r="AAQ101" s="39"/>
      <c r="AAR101" s="39"/>
      <c r="AAS101" s="39"/>
      <c r="AAT101" s="39"/>
      <c r="AAU101" s="39"/>
      <c r="AAV101" s="39"/>
      <c r="AAW101" s="39"/>
      <c r="AAX101" s="39"/>
      <c r="AAY101" s="39"/>
      <c r="AAZ101" s="39"/>
      <c r="ABA101" s="39"/>
      <c r="ABB101" s="39"/>
      <c r="ABC101" s="39"/>
      <c r="ABD101" s="39"/>
      <c r="ABE101" s="39"/>
      <c r="ABF101" s="39"/>
      <c r="ABG101" s="39"/>
      <c r="ABH101" s="39"/>
      <c r="ABI101" s="39"/>
      <c r="ABJ101" s="39"/>
      <c r="ABK101" s="39"/>
      <c r="ABL101" s="39"/>
      <c r="ABM101" s="39"/>
      <c r="ABN101" s="39"/>
      <c r="ABO101" s="39"/>
      <c r="ABP101" s="39"/>
      <c r="ABQ101" s="39"/>
      <c r="ABR101" s="39"/>
      <c r="ABS101" s="39"/>
      <c r="ABT101" s="39"/>
      <c r="ABU101" s="39"/>
      <c r="ABV101" s="39"/>
      <c r="ABW101" s="39"/>
      <c r="ABX101" s="39"/>
      <c r="ABY101" s="39"/>
      <c r="ABZ101" s="39"/>
      <c r="ACA101" s="39"/>
      <c r="ACB101" s="39"/>
      <c r="ACC101" s="39"/>
      <c r="ACD101" s="39"/>
      <c r="ACE101" s="39"/>
      <c r="ACF101" s="39"/>
      <c r="ACG101" s="39"/>
      <c r="ACH101" s="39"/>
      <c r="ACI101" s="39"/>
      <c r="ACJ101" s="39"/>
      <c r="ACK101" s="39"/>
      <c r="ACL101" s="39"/>
      <c r="ACM101" s="39"/>
      <c r="ACN101" s="39"/>
      <c r="ACO101" s="39"/>
      <c r="ACP101" s="39"/>
      <c r="ACQ101" s="39"/>
      <c r="ACR101" s="39"/>
      <c r="ACS101" s="39"/>
      <c r="ACT101" s="39"/>
      <c r="ACU101" s="39"/>
      <c r="ACV101" s="39"/>
      <c r="ACW101" s="39"/>
      <c r="ACX101" s="39"/>
      <c r="ACY101" s="39"/>
      <c r="ACZ101" s="39"/>
      <c r="ADA101" s="39"/>
      <c r="ADB101" s="39"/>
      <c r="ADC101" s="39"/>
      <c r="ADD101" s="39"/>
      <c r="ADE101" s="39"/>
      <c r="ADF101" s="39"/>
      <c r="ADG101" s="39"/>
      <c r="ADH101" s="39"/>
      <c r="ADI101" s="39"/>
      <c r="ADJ101" s="39"/>
      <c r="ADK101" s="39"/>
      <c r="ADL101" s="39"/>
      <c r="ADM101" s="39"/>
      <c r="ADN101" s="39"/>
      <c r="ADO101" s="39"/>
      <c r="ADP101" s="39"/>
      <c r="ADQ101" s="39"/>
      <c r="ADR101" s="39"/>
      <c r="ADS101" s="39"/>
      <c r="ADT101" s="39"/>
      <c r="ADU101" s="39"/>
      <c r="ADV101" s="39"/>
      <c r="ADW101" s="39"/>
      <c r="ADX101" s="39"/>
      <c r="ADY101" s="39"/>
      <c r="ADZ101" s="39"/>
      <c r="AEA101" s="39"/>
      <c r="AEB101" s="39"/>
      <c r="AEC101" s="39"/>
      <c r="AED101" s="39"/>
      <c r="AEE101" s="39"/>
      <c r="AEF101" s="39"/>
      <c r="AEG101" s="39"/>
      <c r="AEH101" s="39"/>
      <c r="AEI101" s="39"/>
      <c r="AEJ101" s="39"/>
      <c r="AEK101" s="39"/>
      <c r="AEL101" s="39"/>
      <c r="AEM101" s="39"/>
      <c r="AEN101" s="39"/>
      <c r="AEO101" s="39"/>
      <c r="AEP101" s="39"/>
      <c r="AEQ101" s="39"/>
      <c r="AER101" s="39"/>
      <c r="AES101" s="39"/>
      <c r="AET101" s="39"/>
      <c r="AEU101" s="39"/>
      <c r="AEV101" s="39"/>
      <c r="AEW101" s="39"/>
      <c r="AEX101" s="39"/>
      <c r="AEY101" s="39"/>
      <c r="AEZ101" s="39"/>
      <c r="AFA101" s="39"/>
      <c r="AFB101" s="39"/>
      <c r="AFC101" s="39"/>
      <c r="AFD101" s="39"/>
      <c r="AFE101" s="39"/>
      <c r="AFF101" s="39"/>
      <c r="AFG101" s="39"/>
      <c r="AFH101" s="39"/>
      <c r="AFI101" s="39"/>
      <c r="AFJ101" s="39"/>
      <c r="AFK101" s="39"/>
      <c r="AFL101" s="39"/>
      <c r="AFM101" s="39"/>
      <c r="AFN101" s="39"/>
      <c r="AFO101" s="39"/>
      <c r="AFP101" s="39"/>
      <c r="AFQ101" s="39"/>
      <c r="AFR101" s="39"/>
      <c r="AFS101" s="39"/>
      <c r="AFT101" s="39"/>
      <c r="AFU101" s="39"/>
      <c r="AFV101" s="39"/>
      <c r="AFW101" s="39"/>
      <c r="AFX101" s="39"/>
      <c r="AFY101" s="39"/>
      <c r="AFZ101" s="39"/>
      <c r="AGA101" s="39"/>
      <c r="AGB101" s="39"/>
      <c r="AGC101" s="39"/>
      <c r="AGD101" s="39"/>
      <c r="AGE101" s="39"/>
      <c r="AGF101" s="39"/>
      <c r="AGG101" s="39"/>
      <c r="AGH101" s="39"/>
      <c r="AGI101" s="39"/>
      <c r="AGJ101" s="39"/>
      <c r="AGK101" s="39"/>
      <c r="AGL101" s="39"/>
      <c r="AGM101" s="39"/>
      <c r="AGN101" s="39"/>
      <c r="AGO101" s="39"/>
      <c r="AGP101" s="39"/>
      <c r="AGQ101" s="39"/>
      <c r="AGR101" s="39"/>
      <c r="AGS101" s="39"/>
      <c r="AGT101" s="39"/>
      <c r="AGU101" s="39"/>
      <c r="AGV101" s="39"/>
      <c r="AGW101" s="39"/>
      <c r="AGX101" s="39"/>
      <c r="AGY101" s="39"/>
      <c r="AGZ101" s="39"/>
      <c r="AHA101" s="39"/>
      <c r="AHB101" s="39"/>
      <c r="AHC101" s="39"/>
      <c r="AHD101" s="39"/>
      <c r="AHE101" s="39"/>
      <c r="AHF101" s="39"/>
      <c r="AHG101" s="39"/>
      <c r="AHH101" s="39"/>
      <c r="AHI101" s="39"/>
      <c r="AHJ101" s="39"/>
      <c r="AHK101" s="39"/>
      <c r="AHL101" s="39"/>
      <c r="AHM101" s="39"/>
      <c r="AHN101" s="39"/>
      <c r="AHO101" s="39"/>
      <c r="AHP101" s="39"/>
      <c r="AHQ101" s="39"/>
      <c r="AHR101" s="39"/>
      <c r="AHS101" s="39"/>
      <c r="AHT101" s="39"/>
      <c r="AHU101" s="39"/>
      <c r="AHV101" s="39"/>
      <c r="AHW101" s="39"/>
      <c r="AHX101" s="39"/>
      <c r="AHY101" s="39"/>
      <c r="AHZ101" s="39"/>
      <c r="AIA101" s="39"/>
      <c r="AIB101" s="39"/>
      <c r="AIC101" s="39"/>
      <c r="AID101" s="39"/>
      <c r="AIE101" s="39"/>
      <c r="AIF101" s="39"/>
      <c r="AIG101" s="39"/>
      <c r="AIH101" s="39"/>
      <c r="AII101" s="39"/>
      <c r="AIJ101" s="39"/>
      <c r="AIK101" s="39"/>
      <c r="AIL101" s="39"/>
      <c r="AIM101" s="39"/>
      <c r="AIN101" s="39"/>
      <c r="AIO101" s="39"/>
      <c r="AIP101" s="39"/>
      <c r="AIQ101" s="39"/>
      <c r="AIR101" s="39"/>
      <c r="AIS101" s="39"/>
      <c r="AIT101" s="39"/>
      <c r="AIU101" s="39"/>
      <c r="AIV101" s="39"/>
      <c r="AIW101" s="39"/>
      <c r="AIX101" s="39"/>
      <c r="AIY101" s="39"/>
      <c r="AIZ101" s="39"/>
      <c r="AJA101" s="39"/>
      <c r="AJB101" s="39"/>
      <c r="AJC101" s="39"/>
      <c r="AJD101" s="39"/>
      <c r="AJE101" s="39"/>
      <c r="AJF101" s="39"/>
      <c r="AJG101" s="39"/>
      <c r="AJH101" s="39"/>
      <c r="AJI101" s="39"/>
      <c r="AJJ101" s="39"/>
      <c r="AJK101" s="39"/>
      <c r="AJL101" s="39"/>
      <c r="AJM101" s="39"/>
      <c r="AJN101" s="39"/>
      <c r="AJO101" s="39"/>
      <c r="AJP101" s="39"/>
      <c r="AJQ101" s="39"/>
      <c r="AJR101" s="39"/>
      <c r="AJS101" s="39"/>
      <c r="AJT101" s="39"/>
      <c r="AJU101" s="39"/>
      <c r="AJV101" s="39"/>
      <c r="AJW101" s="39"/>
      <c r="AJX101" s="39"/>
      <c r="AJY101" s="39"/>
      <c r="AJZ101" s="39"/>
      <c r="AKA101" s="39"/>
      <c r="AKB101" s="39"/>
      <c r="AKC101" s="39"/>
      <c r="AKD101" s="39"/>
      <c r="AKE101" s="39"/>
      <c r="AKF101" s="39"/>
      <c r="AKG101" s="39"/>
      <c r="AKH101" s="39"/>
      <c r="AKI101" s="39"/>
      <c r="AKJ101" s="39"/>
      <c r="AKK101" s="39"/>
      <c r="AKL101" s="39"/>
      <c r="AKM101" s="39"/>
      <c r="AKN101" s="39"/>
      <c r="AKO101" s="39"/>
      <c r="AKP101" s="39"/>
      <c r="AKQ101" s="39"/>
      <c r="AKR101" s="39"/>
      <c r="AKS101" s="39"/>
      <c r="AKT101" s="39"/>
      <c r="AKU101" s="39"/>
      <c r="AKV101" s="39"/>
      <c r="AKW101" s="39"/>
      <c r="AKX101" s="39"/>
      <c r="AKY101" s="39"/>
      <c r="AKZ101" s="39"/>
      <c r="ALA101" s="39"/>
      <c r="ALB101" s="39"/>
      <c r="ALC101" s="39"/>
      <c r="ALD101" s="39"/>
      <c r="ALE101" s="39"/>
      <c r="ALF101" s="39"/>
      <c r="ALG101" s="39"/>
      <c r="ALH101" s="39"/>
      <c r="ALI101" s="39"/>
      <c r="ALJ101" s="39"/>
      <c r="ALK101" s="39"/>
      <c r="ALL101" s="39"/>
      <c r="ALM101" s="39"/>
      <c r="ALN101" s="39"/>
      <c r="ALO101" s="39"/>
      <c r="ALP101" s="39"/>
      <c r="ALQ101" s="39"/>
      <c r="ALR101" s="39"/>
      <c r="ALS101" s="39"/>
      <c r="ALT101" s="39"/>
      <c r="ALU101" s="39"/>
      <c r="ALV101" s="39"/>
      <c r="ALW101" s="39"/>
      <c r="ALX101" s="39"/>
      <c r="ALY101" s="39"/>
      <c r="ALZ101" s="39"/>
      <c r="AMA101" s="39"/>
      <c r="AMB101" s="39"/>
      <c r="AMC101" s="39"/>
      <c r="AMD101" s="39"/>
      <c r="AME101" s="39"/>
      <c r="AMF101" s="39"/>
      <c r="AMG101" s="39"/>
      <c r="AMH101" s="39"/>
      <c r="AMI101" s="39"/>
      <c r="AMJ101" s="39"/>
      <c r="AMK101" s="39"/>
      <c r="AML101" s="39"/>
      <c r="AMM101" s="39"/>
      <c r="AMN101" s="39"/>
      <c r="AMO101" s="39"/>
      <c r="AMP101" s="39"/>
      <c r="AMQ101" s="39"/>
      <c r="AMR101" s="39"/>
      <c r="AMS101" s="39"/>
      <c r="AMT101" s="39"/>
      <c r="AMU101" s="39"/>
      <c r="AMV101" s="39"/>
      <c r="AMW101" s="39"/>
      <c r="AMX101" s="39"/>
      <c r="AMY101" s="39"/>
      <c r="AMZ101" s="39"/>
      <c r="ANA101" s="39"/>
      <c r="ANB101" s="39"/>
      <c r="ANC101" s="39"/>
      <c r="AND101" s="39"/>
      <c r="ANE101" s="39"/>
      <c r="ANF101" s="39"/>
      <c r="ANG101" s="39"/>
      <c r="ANH101" s="39"/>
      <c r="ANI101" s="39"/>
      <c r="ANJ101" s="39"/>
      <c r="ANK101" s="39"/>
      <c r="ANL101" s="39"/>
      <c r="ANM101" s="39"/>
      <c r="ANN101" s="39"/>
      <c r="ANO101" s="39"/>
      <c r="ANP101" s="39"/>
      <c r="ANQ101" s="39"/>
      <c r="ANR101" s="39"/>
      <c r="ANS101" s="39"/>
      <c r="ANT101" s="39"/>
      <c r="ANU101" s="39"/>
      <c r="ANV101" s="39"/>
      <c r="ANW101" s="39"/>
      <c r="ANX101" s="39"/>
      <c r="ANY101" s="39"/>
      <c r="ANZ101" s="39"/>
      <c r="AOA101" s="39"/>
      <c r="AOB101" s="39"/>
      <c r="AOC101" s="39"/>
      <c r="AOD101" s="39"/>
      <c r="AOE101" s="39"/>
      <c r="AOF101" s="39"/>
      <c r="AOG101" s="39"/>
      <c r="AOH101" s="39"/>
      <c r="AOI101" s="39"/>
      <c r="AOJ101" s="39"/>
      <c r="AOK101" s="39"/>
      <c r="AOL101" s="39"/>
      <c r="AOM101" s="39"/>
      <c r="AON101" s="39"/>
      <c r="AOO101" s="39"/>
      <c r="AOP101" s="39"/>
      <c r="AOQ101" s="39"/>
      <c r="AOR101" s="39"/>
      <c r="AOS101" s="39"/>
      <c r="AOT101" s="39"/>
      <c r="AOU101" s="39"/>
      <c r="AOV101" s="39"/>
      <c r="AOW101" s="39"/>
      <c r="AOX101" s="39"/>
      <c r="AOY101" s="39"/>
      <c r="AOZ101" s="39"/>
      <c r="APA101" s="39"/>
      <c r="APB101" s="39"/>
      <c r="APC101" s="39"/>
      <c r="APD101" s="39"/>
      <c r="APE101" s="39"/>
      <c r="APF101" s="39"/>
      <c r="APG101" s="39"/>
      <c r="APH101" s="39"/>
      <c r="API101" s="39"/>
      <c r="APJ101" s="39"/>
      <c r="APK101" s="39"/>
      <c r="APL101" s="39"/>
      <c r="APM101" s="39"/>
      <c r="APN101" s="39"/>
      <c r="APO101" s="39"/>
      <c r="APP101" s="39"/>
      <c r="APQ101" s="39"/>
      <c r="APR101" s="39"/>
      <c r="APS101" s="39"/>
      <c r="APT101" s="39"/>
      <c r="APU101" s="39"/>
      <c r="APV101" s="39"/>
      <c r="APW101" s="39"/>
      <c r="APX101" s="39"/>
      <c r="APY101" s="39"/>
      <c r="APZ101" s="39"/>
      <c r="AQA101" s="39"/>
      <c r="AQB101" s="39"/>
      <c r="AQC101" s="39"/>
      <c r="AQD101" s="39"/>
      <c r="AQE101" s="39"/>
      <c r="AQF101" s="39"/>
      <c r="AQG101" s="39"/>
      <c r="AQH101" s="39"/>
      <c r="AQI101" s="39"/>
      <c r="AQJ101" s="39"/>
      <c r="AQK101" s="39"/>
      <c r="AQL101" s="39"/>
      <c r="AQM101" s="39"/>
      <c r="AQN101" s="39"/>
      <c r="AQO101" s="39"/>
      <c r="AQP101" s="39"/>
      <c r="AQQ101" s="39"/>
      <c r="AQR101" s="39"/>
      <c r="AQS101" s="39"/>
      <c r="AQT101" s="39"/>
      <c r="AQU101" s="39"/>
      <c r="AQV101" s="39"/>
      <c r="AQW101" s="39"/>
      <c r="AQX101" s="39"/>
      <c r="AQY101" s="39"/>
      <c r="AQZ101" s="39"/>
      <c r="ARA101" s="39"/>
      <c r="ARB101" s="39"/>
      <c r="ARC101" s="39"/>
      <c r="ARD101" s="39"/>
      <c r="ARE101" s="39"/>
      <c r="ARF101" s="39"/>
      <c r="ARG101" s="39"/>
      <c r="ARH101" s="39"/>
      <c r="ARI101" s="39"/>
      <c r="ARJ101" s="39"/>
      <c r="ARK101" s="39"/>
      <c r="ARL101" s="39"/>
      <c r="ARM101" s="39"/>
      <c r="ARN101" s="39"/>
      <c r="ARO101" s="39"/>
      <c r="ARP101" s="39"/>
      <c r="ARQ101" s="39"/>
      <c r="ARR101" s="39"/>
      <c r="ARS101" s="39"/>
      <c r="ART101" s="39"/>
      <c r="ARU101" s="39"/>
      <c r="ARV101" s="39"/>
      <c r="ARW101" s="39"/>
      <c r="ARX101" s="39"/>
      <c r="ARY101" s="39"/>
      <c r="ARZ101" s="39"/>
      <c r="ASA101" s="39"/>
      <c r="ASB101" s="39"/>
      <c r="ASC101" s="39"/>
      <c r="ASD101" s="39"/>
      <c r="ASE101" s="39"/>
      <c r="ASF101" s="39"/>
      <c r="ASG101" s="39"/>
      <c r="ASH101" s="39"/>
      <c r="ASI101" s="39"/>
      <c r="ASJ101" s="39"/>
      <c r="ASK101" s="39"/>
      <c r="ASL101" s="39"/>
      <c r="ASM101" s="39"/>
      <c r="ASN101" s="39"/>
      <c r="ASO101" s="39"/>
      <c r="ASP101" s="39"/>
      <c r="ASQ101" s="39"/>
      <c r="ASR101" s="39"/>
      <c r="ASS101" s="39"/>
      <c r="AST101" s="39"/>
      <c r="ASU101" s="39"/>
      <c r="ASV101" s="39"/>
      <c r="ASW101" s="39"/>
      <c r="ASX101" s="39"/>
      <c r="ASY101" s="39"/>
      <c r="ASZ101" s="39"/>
      <c r="ATA101" s="39"/>
      <c r="ATB101" s="39"/>
      <c r="ATC101" s="39"/>
      <c r="ATD101" s="39"/>
      <c r="ATE101" s="39"/>
      <c r="ATF101" s="39"/>
      <c r="ATG101" s="39"/>
      <c r="ATH101" s="39"/>
      <c r="ATI101" s="39"/>
      <c r="ATJ101" s="39"/>
      <c r="ATK101" s="39"/>
      <c r="ATL101" s="39"/>
      <c r="ATM101" s="39"/>
      <c r="ATN101" s="39"/>
      <c r="ATO101" s="39"/>
      <c r="ATP101" s="39"/>
      <c r="ATQ101" s="39"/>
      <c r="ATR101" s="39"/>
      <c r="ATS101" s="39"/>
      <c r="ATT101" s="39"/>
      <c r="ATU101" s="39"/>
      <c r="ATV101" s="39"/>
      <c r="ATW101" s="39"/>
      <c r="ATX101" s="39"/>
      <c r="ATY101" s="39"/>
      <c r="ATZ101" s="39"/>
      <c r="AUA101" s="39"/>
      <c r="AUB101" s="39"/>
      <c r="AUC101" s="39"/>
      <c r="AUD101" s="39"/>
      <c r="AUE101" s="39"/>
      <c r="AUF101" s="39"/>
      <c r="AUG101" s="39"/>
      <c r="AUH101" s="39"/>
      <c r="AUI101" s="39"/>
      <c r="AUJ101" s="39"/>
      <c r="AUK101" s="39"/>
      <c r="AUL101" s="39"/>
      <c r="AUM101" s="39"/>
      <c r="AUN101" s="39"/>
      <c r="AUO101" s="39"/>
      <c r="AUP101" s="39"/>
      <c r="AUQ101" s="39"/>
      <c r="AUR101" s="39"/>
      <c r="AUS101" s="39"/>
      <c r="AUT101" s="39"/>
      <c r="AUU101" s="39"/>
      <c r="AUV101" s="39"/>
      <c r="AUW101" s="39"/>
      <c r="AUX101" s="39"/>
      <c r="AUY101" s="39"/>
      <c r="AUZ101" s="39"/>
      <c r="AVA101" s="39"/>
      <c r="AVB101" s="39"/>
      <c r="AVC101" s="39"/>
      <c r="AVD101" s="39"/>
      <c r="AVE101" s="39"/>
      <c r="AVF101" s="39"/>
      <c r="AVG101" s="39"/>
      <c r="AVH101" s="39"/>
      <c r="AVI101" s="39"/>
      <c r="AVJ101" s="39"/>
      <c r="AVK101" s="39"/>
      <c r="AVL101" s="39"/>
      <c r="AVM101" s="39"/>
      <c r="AVN101" s="39"/>
      <c r="AVO101" s="39"/>
      <c r="AVP101" s="39"/>
      <c r="AVQ101" s="39"/>
      <c r="AVR101" s="39"/>
      <c r="AVS101" s="39"/>
      <c r="AVT101" s="39"/>
      <c r="AVU101" s="39"/>
      <c r="AVV101" s="39"/>
      <c r="AVW101" s="39"/>
      <c r="AVX101" s="39"/>
      <c r="AVY101" s="39"/>
      <c r="AVZ101" s="39"/>
      <c r="AWA101" s="39"/>
      <c r="AWB101" s="39"/>
      <c r="AWC101" s="39"/>
      <c r="AWD101" s="39"/>
      <c r="AWE101" s="39"/>
      <c r="AWF101" s="39"/>
      <c r="AWG101" s="39"/>
      <c r="AWH101" s="39"/>
      <c r="AWI101" s="39"/>
      <c r="AWJ101" s="39"/>
      <c r="AWK101" s="39"/>
      <c r="AWL101" s="39"/>
      <c r="AWM101" s="39"/>
      <c r="AWN101" s="39"/>
      <c r="AWO101" s="39"/>
      <c r="AWP101" s="39"/>
      <c r="AWQ101" s="39"/>
      <c r="AWR101" s="39"/>
      <c r="AWS101" s="39"/>
      <c r="AWT101" s="39"/>
      <c r="AWU101" s="39"/>
      <c r="AWV101" s="39"/>
      <c r="AWW101" s="39"/>
      <c r="AWX101" s="39"/>
      <c r="AWY101" s="39"/>
      <c r="AWZ101" s="39"/>
      <c r="AXA101" s="39"/>
      <c r="AXB101" s="39"/>
      <c r="AXC101" s="39"/>
      <c r="AXD101" s="39"/>
      <c r="AXE101" s="39"/>
      <c r="AXF101" s="39"/>
      <c r="AXG101" s="39"/>
      <c r="AXH101" s="39"/>
      <c r="AXI101" s="39"/>
      <c r="AXJ101" s="39"/>
      <c r="AXK101" s="39"/>
      <c r="AXL101" s="39"/>
      <c r="AXM101" s="39"/>
      <c r="AXN101" s="39"/>
      <c r="AXO101" s="39"/>
      <c r="AXP101" s="39"/>
      <c r="AXQ101" s="39"/>
      <c r="AXR101" s="39"/>
      <c r="AXS101" s="39"/>
      <c r="AXT101" s="39"/>
      <c r="AXU101" s="39"/>
      <c r="AXV101" s="39"/>
      <c r="AXW101" s="39"/>
      <c r="AXX101" s="39"/>
      <c r="AXY101" s="39"/>
      <c r="AXZ101" s="39"/>
      <c r="AYA101" s="39"/>
      <c r="AYB101" s="39"/>
      <c r="AYC101" s="39"/>
      <c r="AYD101" s="39"/>
      <c r="AYE101" s="39"/>
      <c r="AYF101" s="39"/>
      <c r="AYG101" s="39"/>
      <c r="AYH101" s="39"/>
      <c r="AYI101" s="39"/>
      <c r="AYJ101" s="39"/>
      <c r="AYK101" s="39"/>
      <c r="AYL101" s="39"/>
      <c r="AYM101" s="39"/>
      <c r="AYN101" s="39"/>
      <c r="AYO101" s="39"/>
      <c r="AYP101" s="39"/>
      <c r="AYQ101" s="39"/>
      <c r="AYR101" s="39"/>
      <c r="AYS101" s="39"/>
      <c r="AYT101" s="39"/>
      <c r="AYU101" s="39"/>
      <c r="AYV101" s="39"/>
      <c r="AYW101" s="39"/>
      <c r="AYX101" s="39"/>
      <c r="AYY101" s="39"/>
      <c r="AYZ101" s="39"/>
      <c r="AZA101" s="39"/>
      <c r="AZB101" s="39"/>
      <c r="AZC101" s="39"/>
      <c r="AZD101" s="39"/>
      <c r="AZE101" s="39"/>
      <c r="AZF101" s="39"/>
      <c r="AZG101" s="39"/>
      <c r="AZH101" s="39"/>
      <c r="AZI101" s="39"/>
      <c r="AZJ101" s="39"/>
      <c r="AZK101" s="39"/>
      <c r="AZL101" s="39"/>
      <c r="AZM101" s="39"/>
      <c r="AZN101" s="39"/>
      <c r="AZO101" s="39"/>
      <c r="AZP101" s="39"/>
      <c r="AZQ101" s="39"/>
      <c r="AZR101" s="39"/>
      <c r="AZS101" s="39"/>
      <c r="AZT101" s="39"/>
      <c r="AZU101" s="39"/>
      <c r="AZV101" s="39"/>
      <c r="AZW101" s="39"/>
      <c r="AZX101" s="39"/>
      <c r="AZY101" s="39"/>
      <c r="AZZ101" s="39"/>
      <c r="BAA101" s="39"/>
      <c r="BAB101" s="39"/>
      <c r="BAC101" s="39"/>
      <c r="BAD101" s="39"/>
      <c r="BAE101" s="39"/>
      <c r="BAF101" s="39"/>
      <c r="BAG101" s="39"/>
      <c r="BAH101" s="39"/>
      <c r="BAI101" s="39"/>
      <c r="BAJ101" s="39"/>
      <c r="BAK101" s="39"/>
      <c r="BAL101" s="39"/>
      <c r="BAM101" s="39"/>
      <c r="BAN101" s="39"/>
      <c r="BAO101" s="39"/>
      <c r="BAP101" s="39"/>
      <c r="BAQ101" s="39"/>
      <c r="BAR101" s="39"/>
      <c r="BAS101" s="39"/>
      <c r="BAT101" s="39"/>
      <c r="BAU101" s="39"/>
      <c r="BAV101" s="39"/>
      <c r="BAW101" s="39"/>
      <c r="BAX101" s="39"/>
      <c r="BAY101" s="39"/>
      <c r="BAZ101" s="39"/>
      <c r="BBA101" s="39"/>
      <c r="BBB101" s="39"/>
      <c r="BBC101" s="39"/>
      <c r="BBD101" s="39"/>
      <c r="BBE101" s="39"/>
      <c r="BBF101" s="39"/>
      <c r="BBG101" s="39"/>
      <c r="BBH101" s="39"/>
      <c r="BBI101" s="39"/>
      <c r="BBJ101" s="39"/>
      <c r="BBK101" s="39"/>
      <c r="BBL101" s="39"/>
      <c r="BBM101" s="39"/>
      <c r="BBN101" s="39"/>
      <c r="BBO101" s="39"/>
      <c r="BBP101" s="39"/>
    </row>
    <row r="102" spans="1:1420" ht="15.75" x14ac:dyDescent="0.25">
      <c r="B102" s="14"/>
    </row>
    <row r="103" spans="1:1420" ht="15.75" x14ac:dyDescent="0.25">
      <c r="B103" s="14"/>
    </row>
    <row r="104" spans="1:1420" ht="15.75" x14ac:dyDescent="0.25">
      <c r="B104" s="14"/>
    </row>
    <row r="105" spans="1:1420" ht="15.75" x14ac:dyDescent="0.25">
      <c r="B105" s="14"/>
    </row>
    <row r="106" spans="1:1420" ht="15.75" x14ac:dyDescent="0.25">
      <c r="B106" s="14"/>
    </row>
    <row r="107" spans="1:1420" ht="15.75" x14ac:dyDescent="0.25">
      <c r="B107" s="14"/>
    </row>
    <row r="108" spans="1:1420" ht="15.75" x14ac:dyDescent="0.25">
      <c r="B108" s="14"/>
    </row>
    <row r="109" spans="1:1420" ht="15.75" x14ac:dyDescent="0.25">
      <c r="B109" s="14"/>
    </row>
    <row r="110" spans="1:1420" ht="15.75" x14ac:dyDescent="0.25">
      <c r="B110" s="14"/>
    </row>
    <row r="111" spans="1:1420" ht="15.75" x14ac:dyDescent="0.25">
      <c r="B111" s="14"/>
    </row>
    <row r="112" spans="1:1420" ht="15.75" x14ac:dyDescent="0.25">
      <c r="B112" s="14"/>
    </row>
    <row r="113" spans="2:2" ht="15.75" x14ac:dyDescent="0.25">
      <c r="B113" s="14"/>
    </row>
    <row r="114" spans="2:2" ht="15.75" x14ac:dyDescent="0.25">
      <c r="B114" s="14"/>
    </row>
    <row r="115" spans="2:2" ht="15.75" x14ac:dyDescent="0.25">
      <c r="B115" s="14"/>
    </row>
    <row r="116" spans="2:2" ht="15.75" x14ac:dyDescent="0.25">
      <c r="B116" s="14"/>
    </row>
    <row r="117" spans="2:2" ht="15.75" x14ac:dyDescent="0.25">
      <c r="B117" s="14"/>
    </row>
    <row r="118" spans="2:2" ht="15.75" x14ac:dyDescent="0.25">
      <c r="B118" s="14"/>
    </row>
  </sheetData>
  <mergeCells count="3">
    <mergeCell ref="A4:O4"/>
    <mergeCell ref="B7:U7"/>
    <mergeCell ref="B6:U6"/>
  </mergeCells>
  <hyperlinks>
    <hyperlink ref="A38" r:id="rId1" display="https://enstru.kz/code_new.jsp?&amp;t=%D0%94%D0%BE%D1%81%D0%BA%D0%B0%20%D0%BC%D0%B0%D1%80%D0%BA%D0%B5%D1%80%D0%BD%D0%B0%D1%8F&amp;s=common&amp;p=10&amp;n=0&amp;S=329916%2E100&amp;N=%D0%94%D0%BE%D1%81%D0%BA%D0%B0&amp;fc=1&amp;fg=1&amp;new=329916.100.000001"/>
    <hyperlink ref="A44" r:id="rId2" display="https://enstru.kz/code_new.jsp?&amp;t=%D0%BD%D0%BE%D0%B6&amp;s=common&amp;p=10&amp;n=0&amp;S=257111%2E900,257111%2E910,257111%2E920,257114%2E410,257310%2E600,257330%2E200&amp;N=%D0%9D%D0%BE%D0%B6%D0%BD%D0%B8%D1%86%D1%8B&amp;fc=1&amp;fg=1&amp;new=257111.910.000000"/>
    <hyperlink ref="A45" r:id="rId3" display="https://enstru.kz/code_new.jsp?&amp;t=%D0%9E%D0%B1%D0%BB%D0%BE%D0%B6%D0%BA%D0%B0%20%D0%B4%D0%BB%D1%8F%20%D0%BF%D0%B5%D1%80%D0%B5%D0%BF%D0%BB%D0%B5%D1%82%D0%B0%20%D1%84%D0%BE%D1%80%D0%BC%D0%B0%D1%82%20%D0%904&amp;s=common&amp;p=10&amp;n=0&amp;S=222925%2E700&amp;N=%D0%9E%D0%B1%D0%BB%D0%BE%D0%B6%D0%BA%D0%B0&amp;fc=1&amp;fg=1&amp;new=222925.700.000036"/>
    <hyperlink ref="A48" r:id="rId4" display="https://enstru.kz/code_new.jsp?&amp;t=%D0%A2%D0%B5%D1%82%D1%80%D0%B0%D0%B4%D1%8C%20%D0%BE%D0%B1%D1%89%D0%B0%D1%8F&amp;s=common&amp;p=10&amp;n=0&amp;S=172313%2E300&amp;N=%D0%A2%D0%B5%D1%82%D1%80%D0%B0%D0%B4%D1%8C&amp;fc=1&amp;fg=1&amp;new=172313.300.000001"/>
    <hyperlink ref="A53" r:id="rId5" display="https://enstru.kz/code_new.jsp?&amp;t=%D0%A0%D0%B5%D0%B3%D0%B8%D1%81%D1%82%D1%80&amp;s=common&amp;p=10&amp;n=0&amp;S=172313%2E500&amp;N=%D0%A0%D0%B5%D0%B3%D0%B8%D1%81%D1%82%D1%80&amp;fc=1&amp;fg=1&amp;new=172313.500.000003"/>
    <hyperlink ref="A52" r:id="rId6" display="https://enstru.kz/code_new.jsp?&amp;t=%D0%A0%D0%B5%D0%B3%D0%B8%D1%81%D1%82%D1%80&amp;s=common&amp;p=10&amp;n=0&amp;S=172313%2E500&amp;N=%D0%A0%D0%B5%D0%B3%D0%B8%D1%81%D1%82%D1%80&amp;fc=1&amp;fg=1&amp;new=172313.500.000003"/>
    <hyperlink ref="A51" r:id="rId7" display="https://enstru.kz/code_new.jsp?&amp;t=%D0%A0%D0%B5%D0%B3%D0%B8%D1%81%D1%82%D1%80&amp;s=common&amp;p=10&amp;n=0&amp;S=172313%2E500&amp;N=%D0%A0%D0%B5%D0%B3%D0%B8%D1%81%D1%82%D1%80&amp;fc=1&amp;fg=1&amp;new=172313.500.000003"/>
    <hyperlink ref="A58" r:id="rId8" display="https://enstru.kz/code_new.jsp?&amp;t=%D0%9B%D0%B0%D0%BC%D0%B8%D0%BD%D0%B0%D1%82%D0%BE%D1%80%20%D1%80%D1%83%D0%BB%D0%BE%D0%BD%D0%BD%D1%8B%D0%B9&amp;s=common&amp;p=10&amp;n=0&amp;S=282323%2E900&amp;N=%D0%9B%D0%B0%D0%BC%D0%B8%D0%BD%D0%B0%D1%82%D0%BE%D1%80&amp;fc=1&amp;fg=1&amp;new=282323.900.000001"/>
    <hyperlink ref="A59" r:id="rId9" display="https://enstru.kz/code_new.jsp?&amp;t=%D0%94%D1%8B%D1%80%D0%BE%D0%BA%D0%BE%D0%BB%20%D0%BA%D0%B0%D0%BD%D1%86%D0%B5%D0%BB%D1%8F%D1%80%D1%81%D0%BA%D0%B8%D0%B9%20%D0%BC%D0%B5%D1%85%D0%B0%D0%BD%D0%B8%D1%87%D0%B5%D1%81%D0%BA%D0%B8%D0%B9&amp;s=common&amp;p=10&amp;n=0&amp;S=282323%2E900&amp;N=%D0%94%D1%8B%D1%80%D0%BE%D0%BA%D0%BE%D0%BB&amp;fk=on&amp;fc=1&amp;fg=1&amp;new=282323.900.000005"/>
    <hyperlink ref="A60" r:id="rId10" display="https://enstru.kz/code_new.jsp?&amp;t=%D0%BF%D1%80%D1%83%D0%B6%D0%B8%D0%BD%D0%B0%20%D0%B4%D0%BB%D1%8F%20%D0%BF%D0%B5%D1%80%D0%B5%D0%BF%D0%BB%D0%B5%D1%82%D0%B0%20%D0%BF%D0%BB%D0%B0%D1%81%D1%82%D0%B8%D0%BA%D0%BE%D0%B2%D0%B0%D1%8F%20%D0%B4%D0%B8%D0%B0%D0%BC%D0%B5%D1%82%D1%80%206%20%D0%BC%D0%BC&amp;s=common&amp;p=10&amp;n=0&amp;S=222925%2E700&amp;N=%D0%9F%D1%80%D1%83%D0%B6%D0%B8%D0%BD%D0%B0&amp;fk=on&amp;fc=1&amp;fg=1&amp;new=222925.700.000003"/>
    <hyperlink ref="A61" r:id="rId11" display="https://enstru.kz/code_new.jsp?&amp;t=%D0%9F%D1%80%D1%83%D0%B6%D0%B8%D0%BD%D0%B0%20%D0%B4%D0%BB%D1%8F%20%D0%BF%D0%B5%D1%80%D0%B5%D0%BF%D0%BB%D0%B5%D1%82%D0%B0%20%D0%BF%D0%BB%D0%B0%D1%81%D1%82%D0%B8%D0%BA%D0%BE%D0%B2%D0%B0%D1%8F%20%D0%B4%D0%B8%D0%B0%D0%BC%D0%B5%D1%82%D1%80%2010%20%D0%BC%D0%BC&amp;s=common&amp;p=10&amp;n=0&amp;S=222925%2E700&amp;N=%D0%9F%D1%80%D1%83%D0%B6%D0%B8%D0%BD%D0%B0&amp;fk=on&amp;fc=1&amp;fg=1&amp;new=222925.700.000005"/>
    <hyperlink ref="A62" r:id="rId12" display="https://enstru.kz/code_new.jsp?&amp;t=%D0%9F%D1%80%D1%83%D0%B6%D0%B8%D0%BD%D0%B0%20%D0%B4%D0%BB%D1%8F%20%D0%BF%D0%B5%D1%80%D0%B5%D0%BF%D0%BB%D0%B5%D1%82%D0%B0%20%D0%BF%D0%BB%D0%B0%D1%81%D1%82%D0%B8%D0%BA%D0%BE%D0%B2%D0%B0%D1%8F%20%D0%B4%D0%B8%D0%B0%D0%BC%D0%B5%D1%82%D1%80%2014%20%D0%BC%D0%BC&amp;s=common&amp;p=10&amp;n=0&amp;S=222925%2E700&amp;N=%D0%9F%D1%80%D1%83%D0%B6%D0%B8%D0%BD%D0%B0&amp;fk=on&amp;fc=1&amp;fg=1&amp;new=222925.700.000007"/>
    <hyperlink ref="A63" r:id="rId13" display="https://enstru.kz/code_new.jsp?&amp;t=%D0%9F%D1%80%D1%83%D0%B6%D0%B8%D0%BD%D0%B0%20%D0%B4%D0%BB%D1%8F%20%D0%BF%D0%B5%D1%80%D0%B5%D0%BF%D0%BB%D0%B5%D1%82%D0%B0%20%D0%BF%D0%BB%D0%B0%D1%81%D1%82%D0%B8%D0%BA%D0%BE%D0%B2%D0%B0%D1%8F%20%D0%B4%D0%B8%D0%B0%D0%BC%D0%B5%D1%82%D1%80%2016%20%D0%BC%D0%BC&amp;s=common&amp;p=10&amp;n=0&amp;S=222925%2E700&amp;N=%D0%9F%D1%80%D1%83%D0%B6%D0%B8%D0%BD%D0%B0&amp;fk=on&amp;fc=1&amp;fg=1&amp;new=222925.700.000008"/>
    <hyperlink ref="A88" r:id="rId14" display="https://enstru.kz/code_new.jsp?&amp;t=%D0%9C%D1%8B%D0%BB%D0%BE%20%D1%85%D0%BE%D0%B7%D1%8F%D0%B9%D1%81%D1%82%D0%B2%D0%B5%D0%BD%D0%BD%D0%BE%D0%B5%20%D1%82%D0%B2%D0%B5%D1%80%D0%B4%D0%BE%D0%B5&amp;s=common&amp;p=10&amp;n=0&amp;S=204131%2E950&amp;N=%D0%9C%D1%8B%D0%BB%D0%BE&amp;fc=1&amp;fg=1&amp;new=204131.950.000000"/>
    <hyperlink ref="A94" r:id="rId15" display="https://enstru.kz/code_new.jsp?&amp;t=%D0%9C%D0%B0%D1%88%D0%B8%D0%BD%D0%B0%20%D1%81%D1%82%D0%B8%D1%80%D0%B0%D0%BB%D1%8C%D0%BD%D0%B0%D1%8F%20%D0%B0&amp;s=common&amp;p=10&amp;n=0&amp;S=275113%2E300,275113%2E500&amp;N=%D0%9C%D0%B0%D1%88%D0%B8%D0%BD%D0%B0%20%D1%81%D1%82%D0%B8%D1%80%D0%B0%D0%BB%D1%8C%D0%BD%D0%B0%D1%8F&amp;fc=1&amp;fg=1&amp;new=275113.500.000000"/>
    <hyperlink ref="A100" r:id="rId16" display="https://enstru.kz/code_new.jsp?&amp;t=%D0%90%D0%BF%D1%82%D0%B5%D1%87%D0%BA%D0%B0%20%D0%BC%D0%B5%D0%B4%D0%B8%D1%86%D0%B8%D0%BD%D1%81%D0%BA%D0%B0%D1%8F%20%D1%83%D0%BD%D0%B8%D0%B2%D0%B5%D1%80%D1%81%D0%B0%D0%BB%D1%8C%D0%BD%D0%B0%D1%8F&amp;s=common&amp;p=10&amp;n=0&amp;S=212024%2E600&amp;N=%D0%90%D0%BF%D1%82%D0%B5%D1%87%D0%BA%D0%B0%20%D0%BC%D0%B5%D0%B4%D0%B8%D1%86%D0%B8%D0%BD%D1%81%D0%BA%D0%B0%D1%8F&amp;fc=1&amp;fg=1&amp;new=212024.600.000000"/>
  </hyperlinks>
  <printOptions horizontalCentered="1"/>
  <pageMargins left="0.7" right="0.7" top="0.75" bottom="0.75" header="0.3" footer="0.3"/>
  <pageSetup orientation="landscape" r:id="rId17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Нартбаева Меңнура</cp:lastModifiedBy>
  <dcterms:created xsi:type="dcterms:W3CDTF">2022-08-09T11:40:13Z</dcterms:created>
  <dcterms:modified xsi:type="dcterms:W3CDTF">2023-11-06T06:20:37Z</dcterms:modified>
</cp:coreProperties>
</file>